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firstSheet="3" activeTab="3"/>
  </bookViews>
  <sheets>
    <sheet name="Screening inquiry" sheetId="1" state="hidden" r:id="rId1"/>
    <sheet name="Feed size distribution" sheetId="2" state="hidden" r:id="rId2"/>
    <sheet name="Flow diagram" sheetId="3" state="hidden" r:id="rId3"/>
    <sheet name="Спецификация" sheetId="4" r:id="rId4"/>
    <sheet name="Ситовая х-ка" sheetId="5" r:id="rId5"/>
    <sheet name="Технологическая схема" sheetId="6" r:id="rId6"/>
  </sheets>
  <externalReferences>
    <externalReference r:id="rId9"/>
  </externalReferences>
  <definedNames>
    <definedName name="Data">'[1]Test N'!$A$1:$L$55</definedName>
    <definedName name="FlowDiagram">'[1]Test N'!$N$58:$AB$76</definedName>
    <definedName name="Graph">'[1]Test N'!$N$77:$AB$107</definedName>
    <definedName name="PageONE">'[1]Test N'!$A$1:$L$55</definedName>
    <definedName name="PageTWO">'[1]Test N'!$M$56:$AB$107</definedName>
    <definedName name="WorkSheetNumber">'[1]Test N'!$N$107:$O$107</definedName>
    <definedName name="_xlnm.Print_Area" localSheetId="1">'Feed size distribution'!$A$1:$I$60</definedName>
    <definedName name="_xlnm.Print_Area" localSheetId="2">'Flow diagram'!$A$1:$G$60</definedName>
    <definedName name="_xlnm.Print_Area" localSheetId="0">'Screening inquiry'!$A$1:$H$65</definedName>
    <definedName name="_xlnm.Print_Area" localSheetId="4">'Ситовая х-ка'!$A$1:$I$60</definedName>
    <definedName name="_xlnm.Print_Area" localSheetId="3">'Спецификация'!$A$1:$H$66</definedName>
    <definedName name="_xlnm.Print_Area" localSheetId="5">'Технологическая схема'!$A$1:$G$60</definedName>
  </definedNames>
  <calcPr fullCalcOnLoad="1"/>
</workbook>
</file>

<file path=xl/sharedStrings.xml><?xml version="1.0" encoding="utf-8"?>
<sst xmlns="http://schemas.openxmlformats.org/spreadsheetml/2006/main" count="231" uniqueCount="168">
  <si>
    <t>Dry mass flow rate</t>
  </si>
  <si>
    <t>Dry solids specific gravity</t>
  </si>
  <si>
    <t>Slurry % solids by weight</t>
  </si>
  <si>
    <t>Desired oversize % solids</t>
  </si>
  <si>
    <t>Desired undersize % solids</t>
  </si>
  <si>
    <t>WET SCREEN FEED CONDITIONS</t>
  </si>
  <si>
    <t>ITEM</t>
  </si>
  <si>
    <t>DESCRIPTION</t>
  </si>
  <si>
    <t>COMPANY INFORMATION</t>
  </si>
  <si>
    <t>Company name</t>
  </si>
  <si>
    <t>Physical address line 1</t>
  </si>
  <si>
    <t>Physical address line 2</t>
  </si>
  <si>
    <t>Physical address line 3</t>
  </si>
  <si>
    <t>City</t>
  </si>
  <si>
    <t>State or province</t>
  </si>
  <si>
    <t>Country</t>
  </si>
  <si>
    <t>CONTACT INFORMATION</t>
  </si>
  <si>
    <t>Name</t>
  </si>
  <si>
    <t>Title or position</t>
  </si>
  <si>
    <t>Phone</t>
  </si>
  <si>
    <t>Fax</t>
  </si>
  <si>
    <t>E-mail address</t>
  </si>
  <si>
    <t>Web site</t>
  </si>
  <si>
    <t>GENERAL CHARACTERISTICS</t>
  </si>
  <si>
    <t>Phone:</t>
  </si>
  <si>
    <t>Fax:</t>
  </si>
  <si>
    <t>590 Duke Road, Buffalo, New York 14225 USA</t>
  </si>
  <si>
    <t>+1 (716) 683-9010</t>
  </si>
  <si>
    <t>+1 (716) 683-4991</t>
  </si>
  <si>
    <t>info@derrickcorp.com</t>
  </si>
  <si>
    <t>E-mail:</t>
  </si>
  <si>
    <t>DERRICK CORPORATION</t>
  </si>
  <si>
    <t>Web:</t>
  </si>
  <si>
    <t>www.derrickcorp.com</t>
  </si>
  <si>
    <t>Postal or zip code</t>
  </si>
  <si>
    <t>Mesh</t>
  </si>
  <si>
    <t>Opening</t>
  </si>
  <si>
    <t>Retained</t>
  </si>
  <si>
    <t>Cum %</t>
  </si>
  <si>
    <t>Weight %</t>
  </si>
  <si>
    <t>Microns</t>
  </si>
  <si>
    <t>Normal</t>
  </si>
  <si>
    <t>Minimum</t>
  </si>
  <si>
    <t>Maximum</t>
  </si>
  <si>
    <t>Units</t>
  </si>
  <si>
    <t>Volumetric flow rate</t>
  </si>
  <si>
    <t>Slurry temperature</t>
  </si>
  <si>
    <t>Ambient temperature</t>
  </si>
  <si>
    <t>pH</t>
  </si>
  <si>
    <t>DRY SCREEN FEED CONDITIONS</t>
  </si>
  <si>
    <t>Moisture content</t>
  </si>
  <si>
    <t>Temperature of feed material</t>
  </si>
  <si>
    <t>SCREENING INQUIRY DATA SHEET</t>
  </si>
  <si>
    <t>Material to be screened</t>
  </si>
  <si>
    <t>Description of particle shape</t>
  </si>
  <si>
    <t>Flowability of material</t>
  </si>
  <si>
    <t>Inches</t>
  </si>
  <si>
    <t>Tyler</t>
  </si>
  <si>
    <t>U.S. No.</t>
  </si>
  <si>
    <t>7/16</t>
  </si>
  <si>
    <t>3/8</t>
  </si>
  <si>
    <t>5/16</t>
  </si>
  <si>
    <t>Page 2</t>
  </si>
  <si>
    <t>FLOW DIAGRAM</t>
  </si>
  <si>
    <t>SCREEN FEED PARTICLE SIZE DISTRIBUTION</t>
  </si>
  <si>
    <t>Pan</t>
  </si>
  <si>
    <t>Passing</t>
  </si>
  <si>
    <t>590 Duke Road, Buffalo, NY 14225 USA</t>
  </si>
  <si>
    <t>Page 3</t>
  </si>
  <si>
    <t>Direct phone</t>
  </si>
  <si>
    <t>Mobile phone</t>
  </si>
  <si>
    <t>Loose bulk density (not specific gravity)</t>
  </si>
  <si>
    <t>Viscosity</t>
  </si>
  <si>
    <t>List acids, bases, or other chemicals present</t>
  </si>
  <si>
    <t>DATE</t>
  </si>
  <si>
    <r>
      <t>INSTRUCTIONS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 Please supply all available information that is relevant to your  screening project.</t>
    </r>
  </si>
  <si>
    <t>microns / mm</t>
  </si>
  <si>
    <t>Desired separation size(s)</t>
  </si>
  <si>
    <t>Desired product specification(s)</t>
  </si>
  <si>
    <r>
      <t xml:space="preserve">Brief description of the screening project                </t>
    </r>
    <r>
      <rPr>
        <sz val="8"/>
        <rFont val="Arial"/>
        <family val="2"/>
      </rPr>
      <t>(Please attach flow diagram if possible)</t>
    </r>
  </si>
  <si>
    <r>
      <t xml:space="preserve">Feed particle size distribution                                          </t>
    </r>
    <r>
      <rPr>
        <sz val="8"/>
        <rFont val="Arial"/>
        <family val="2"/>
      </rPr>
      <t>(If a more complete size analysis is available, please attach)</t>
    </r>
  </si>
  <si>
    <t>Comments:</t>
  </si>
  <si>
    <t>Slurry specific gravity</t>
  </si>
  <si>
    <t>Fluid (liquid) specific gravity</t>
  </si>
  <si>
    <t>тел.:</t>
  </si>
  <si>
    <t>факс.:</t>
  </si>
  <si>
    <t>№ пп</t>
  </si>
  <si>
    <t>ОПИСАНИЕ</t>
  </si>
  <si>
    <t>ИНФОРМАЦИЯ О КОМПАНИИ</t>
  </si>
  <si>
    <t>Название компании</t>
  </si>
  <si>
    <t>1-я строка адреса</t>
  </si>
  <si>
    <t>2-я строка адреса</t>
  </si>
  <si>
    <t>3-я строка адреса</t>
  </si>
  <si>
    <t>город</t>
  </si>
  <si>
    <t>область, край</t>
  </si>
  <si>
    <t>почтовый код</t>
  </si>
  <si>
    <t>страна</t>
  </si>
  <si>
    <t>телефон</t>
  </si>
  <si>
    <t>интернет-страница</t>
  </si>
  <si>
    <t>ИНФОРМАЦИЯ О КОНТАКТЕ</t>
  </si>
  <si>
    <t>имя</t>
  </si>
  <si>
    <t>титул, должность</t>
  </si>
  <si>
    <t>прямой телефон</t>
  </si>
  <si>
    <t>при заполнении просьба указывать всю запрашиваемую информацию</t>
  </si>
  <si>
    <t>ДАТА:</t>
  </si>
  <si>
    <t>мобильный телефон</t>
  </si>
  <si>
    <t>факс</t>
  </si>
  <si>
    <t>адрес эл. Почты</t>
  </si>
  <si>
    <t>ОБЩИЕ ХАРАКТЕРИСТИКИ</t>
  </si>
  <si>
    <t>Краткое описание процесса с применением грохочения (по возможности, приложите водно-шламовую схему, схему цепи аппаратов, т.п.)</t>
  </si>
  <si>
    <t>Материал, предназначенный к грохочению</t>
  </si>
  <si>
    <t>Предполагаемая/ые спецификация/ии продукта</t>
  </si>
  <si>
    <r>
      <t xml:space="preserve">Ситовая характеристика питания                                           </t>
    </r>
    <r>
      <rPr>
        <sz val="8"/>
        <rFont val="Arial"/>
        <family val="2"/>
      </rPr>
      <t>(при наличии более полного анализа, приложите)</t>
    </r>
  </si>
  <si>
    <t>Размер ячейки</t>
  </si>
  <si>
    <t>мкм/мм</t>
  </si>
  <si>
    <t>Вес, %</t>
  </si>
  <si>
    <t>Кум. вес, %</t>
  </si>
  <si>
    <t>Выход</t>
  </si>
  <si>
    <t>Предполагаемый/ые размер/ы разделения</t>
  </si>
  <si>
    <t>меш</t>
  </si>
  <si>
    <t>Х-КА ПИТАНИЯ МОКРОГО ГРОХОЧЕНИЯ</t>
  </si>
  <si>
    <t>ед. изм.</t>
  </si>
  <si>
    <t>норма</t>
  </si>
  <si>
    <t>мин.</t>
  </si>
  <si>
    <t>макс.</t>
  </si>
  <si>
    <t>Расход питания по сухому твёрдому</t>
  </si>
  <si>
    <t>Удельный вес сухого твёрдого</t>
  </si>
  <si>
    <t>Удельный вес жидкости</t>
  </si>
  <si>
    <t>Удельный вес пульпы</t>
  </si>
  <si>
    <t>% твёрдого в пульпе</t>
  </si>
  <si>
    <t>Расход питания объёмный</t>
  </si>
  <si>
    <t>Целевой % твёрдого в надрешётном</t>
  </si>
  <si>
    <t>Целевой % твёрдого в подрешётном</t>
  </si>
  <si>
    <t>Температура пульпы</t>
  </si>
  <si>
    <t>Окружающая температура</t>
  </si>
  <si>
    <t>Вязкость</t>
  </si>
  <si>
    <t>Перечень солей, кислот, щелочей, присутствующих в пульпе с их концентарциями</t>
  </si>
  <si>
    <t>Х-КА ПИТАНИЯ СУХОГО ГРОХОЧЕНИЯ</t>
  </si>
  <si>
    <t>Насыпная плотность (не удельный вес)</t>
  </si>
  <si>
    <t>Содержание влаги</t>
  </si>
  <si>
    <t>Температура материала питания</t>
  </si>
  <si>
    <t>Описание формы частиц</t>
  </si>
  <si>
    <t>Текучесть материала питания</t>
  </si>
  <si>
    <t>СИТОВАЯ ХАРАКТЕРИСТИКА ПИТАНИЯ</t>
  </si>
  <si>
    <t>Класс крупрности</t>
  </si>
  <si>
    <t>мкм</t>
  </si>
  <si>
    <t>дюйм</t>
  </si>
  <si>
    <t>на сите</t>
  </si>
  <si>
    <t>через сито</t>
  </si>
  <si>
    <t>Дно</t>
  </si>
  <si>
    <t>Примеч.</t>
  </si>
  <si>
    <t>Стр. 2</t>
  </si>
  <si>
    <t xml:space="preserve">ОПИСАНИЕ </t>
  </si>
  <si>
    <t xml:space="preserve"> Стр.1</t>
  </si>
  <si>
    <t>Стр. 3</t>
  </si>
  <si>
    <t>ВОДНОШЛАМОВАЯ СХЕМА, СХЕМА ЦЕПИ АППАРАТОВ, Т.П.</t>
  </si>
  <si>
    <t>-</t>
  </si>
  <si>
    <t>тонн/час</t>
  </si>
  <si>
    <t>кг/м.куб.</t>
  </si>
  <si>
    <t>%</t>
  </si>
  <si>
    <t>градус Цельсия</t>
  </si>
  <si>
    <t>ООО "УКРПРОММИНЕРАЛ"</t>
  </si>
  <si>
    <t>ЗАКАЗНАЯ СПЕЦИФИКАЦИЯ НА РАСЧЕТ ГРОХОТА</t>
  </si>
  <si>
    <t>49000 г. Днепр, ул. Далекая, 2а</t>
  </si>
  <si>
    <t>www.upmineral.com.ua</t>
  </si>
  <si>
    <t>СПЕЦИФИКАЦИЯ НА РАСЧЕТ ГРОХОТА</t>
  </si>
  <si>
    <t>export.upm@gmail.com</t>
  </si>
  <si>
    <t>38(096)51-88-466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</si>
</sst>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000"/>
    <numFmt numFmtId="189" formatCode="0.0"/>
    <numFmt numFmtId="190" formatCode="0.000"/>
    <numFmt numFmtId="191" formatCode="0.00_)"/>
    <numFmt numFmtId="192" formatCode="0.0_)"/>
    <numFmt numFmtId="193" formatCode="mmmm\ d\,\ yyyy"/>
    <numFmt numFmtId="194" formatCode="#,##0.0"/>
    <numFmt numFmtId="195" formatCode="[$-409]dddd\,\ mmmm\ dd\,\ yyyy"/>
    <numFmt numFmtId="196" formatCode="[$-409]d\-mmm\-yyyy;@"/>
    <numFmt numFmtId="197" formatCode="dd\-mmm\-yyyy"/>
    <numFmt numFmtId="198" formatCode="[Red]#,##0.00_;\(###0.00\);&quot;-&quot;"/>
    <numFmt numFmtId="199" formatCode="\(#,##0.00\);[Red]\(#,##0.00\);&quot;-&quot;"/>
    <numFmt numFmtId="200" formatCode="#,##0.00;[Red]\(#,##0.00\);&quot;-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190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2" fontId="0" fillId="0" borderId="0" xfId="0" applyNumberFormat="1" applyFont="1" applyBorder="1" applyAlignment="1" applyProtection="1">
      <alignment horizontal="center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200" fontId="0" fillId="0" borderId="0" xfId="0" applyNumberFormat="1" applyBorder="1" applyAlignment="1" applyProtection="1">
      <alignment horizontal="center"/>
      <protection locked="0"/>
    </xf>
    <xf numFmtId="200" fontId="0" fillId="0" borderId="0" xfId="0" applyNumberFormat="1" applyFont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0" fillId="0" borderId="14" xfId="0" applyNumberFormat="1" applyFont="1" applyBorder="1" applyAlignment="1" applyProtection="1">
      <alignment/>
      <protection locked="0"/>
    </xf>
    <xf numFmtId="200" fontId="0" fillId="0" borderId="14" xfId="0" applyNumberFormat="1" applyBorder="1" applyAlignment="1" applyProtection="1">
      <alignment horizontal="center"/>
      <protection locked="0"/>
    </xf>
    <xf numFmtId="200" fontId="0" fillId="0" borderId="15" xfId="0" applyNumberFormat="1" applyBorder="1" applyAlignment="1" applyProtection="1">
      <alignment horizontal="center"/>
      <protection locked="0"/>
    </xf>
    <xf numFmtId="200" fontId="0" fillId="0" borderId="16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1" fillId="0" borderId="17" xfId="0" applyFont="1" applyBorder="1" applyAlignment="1">
      <alignment/>
    </xf>
    <xf numFmtId="0" fontId="0" fillId="0" borderId="0" xfId="0" applyFill="1" applyBorder="1" applyAlignment="1" quotePrefix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42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197" fontId="0" fillId="0" borderId="18" xfId="0" applyNumberFormat="1" applyFill="1" applyBorder="1" applyAlignment="1" applyProtection="1">
      <alignment horizontal="left"/>
      <protection locked="0"/>
    </xf>
    <xf numFmtId="197" fontId="0" fillId="0" borderId="19" xfId="0" applyNumberFormat="1" applyFill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7" fillId="0" borderId="13" xfId="0" applyNumberFormat="1" applyFon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200" fontId="0" fillId="0" borderId="0" xfId="0" applyNumberFormat="1" applyBorder="1" applyAlignment="1" applyProtection="1" quotePrefix="1">
      <alignment horizontal="left"/>
      <protection locked="0"/>
    </xf>
    <xf numFmtId="200" fontId="0" fillId="0" borderId="0" xfId="0" applyNumberFormat="1" applyBorder="1" applyAlignment="1" applyProtection="1">
      <alignment/>
      <protection locked="0"/>
    </xf>
    <xf numFmtId="200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00" fontId="9" fillId="0" borderId="0" xfId="0" applyNumberFormat="1" applyFont="1" applyBorder="1" applyAlignment="1" applyProtection="1" quotePrefix="1">
      <alignment horizontal="left" vertical="top" wrapText="1"/>
      <protection locked="0"/>
    </xf>
    <xf numFmtId="200" fontId="9" fillId="0" borderId="0" xfId="0" applyNumberFormat="1" applyFont="1" applyBorder="1" applyAlignment="1" applyProtection="1">
      <alignment horizontal="left" vertical="top" wrapText="1"/>
      <protection locked="0"/>
    </xf>
    <xf numFmtId="200" fontId="9" fillId="0" borderId="14" xfId="0" applyNumberFormat="1" applyFont="1" applyBorder="1" applyAlignment="1" applyProtection="1">
      <alignment horizontal="left" vertical="top" wrapText="1"/>
      <protection locked="0"/>
    </xf>
    <xf numFmtId="200" fontId="9" fillId="0" borderId="0" xfId="0" applyNumberFormat="1" applyFont="1" applyAlignment="1" applyProtection="1">
      <alignment horizontal="left" vertical="top" wrapText="1"/>
      <protection locked="0"/>
    </xf>
    <xf numFmtId="200" fontId="0" fillId="0" borderId="0" xfId="0" applyNumberFormat="1" applyBorder="1" applyAlignment="1" applyProtection="1">
      <alignment horizontal="left" vertical="top" wrapText="1"/>
      <protection locked="0"/>
    </xf>
    <xf numFmtId="200" fontId="0" fillId="0" borderId="14" xfId="0" applyNumberFormat="1" applyBorder="1" applyAlignment="1" applyProtection="1">
      <alignment horizontal="left" vertical="top" wrapText="1"/>
      <protection locked="0"/>
    </xf>
    <xf numFmtId="200" fontId="0" fillId="0" borderId="0" xfId="0" applyNumberFormat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0" fillId="0" borderId="10" xfId="0" applyFont="1" applyBorder="1" applyAlignment="1" quotePrefix="1">
      <alignment horizontal="left"/>
    </xf>
    <xf numFmtId="49" fontId="0" fillId="0" borderId="0" xfId="42" applyNumberFormat="1" applyFont="1" applyBorder="1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0" xfId="0" applyBorder="1" applyAlignment="1" quotePrefix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Border="1" applyAlignment="1" applyProtection="1" quotePrefix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quotePrefix="1">
      <alignment horizontal="left"/>
    </xf>
    <xf numFmtId="0" fontId="1" fillId="0" borderId="10" xfId="0" applyFont="1" applyBorder="1" applyAlignment="1">
      <alignment horizontal="center"/>
    </xf>
    <xf numFmtId="0" fontId="0" fillId="0" borderId="15" xfId="0" applyBorder="1" applyAlignment="1" quotePrefix="1">
      <alignment horizontal="left"/>
    </xf>
    <xf numFmtId="0" fontId="0" fillId="0" borderId="15" xfId="0" applyBorder="1" applyAlignment="1">
      <alignment horizontal="left" vertical="top"/>
    </xf>
    <xf numFmtId="49" fontId="0" fillId="0" borderId="0" xfId="0" applyNumberFormat="1" applyAlignment="1" applyProtection="1" quotePrefix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4" fillId="0" borderId="17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 applyProtection="1" quotePrefix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49" fontId="3" fillId="0" borderId="0" xfId="42" applyNumberFormat="1" applyBorder="1" applyAlignment="1" applyProtection="1">
      <alignment/>
      <protection locked="0"/>
    </xf>
    <xf numFmtId="0" fontId="0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14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 quotePrefix="1">
      <alignment horizontal="left"/>
      <protection locked="0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 quotePrefix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6" fillId="33" borderId="1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 quotePrefix="1">
      <alignment horizontal="left"/>
    </xf>
    <xf numFmtId="0" fontId="0" fillId="34" borderId="10" xfId="0" applyFont="1" applyFill="1" applyBorder="1" applyAlignment="1" quotePrefix="1">
      <alignment horizontal="left"/>
    </xf>
    <xf numFmtId="49" fontId="3" fillId="34" borderId="0" xfId="42" applyNumberFormat="1" applyFill="1" applyBorder="1" applyAlignment="1" applyProtection="1">
      <alignment/>
      <protection/>
    </xf>
    <xf numFmtId="0" fontId="0" fillId="34" borderId="11" xfId="0" applyFill="1" applyBorder="1" applyAlignment="1">
      <alignment horizontal="left"/>
    </xf>
    <xf numFmtId="0" fontId="3" fillId="34" borderId="15" xfId="42" applyFill="1" applyBorder="1" applyAlignment="1" applyProtection="1">
      <alignment/>
      <protection/>
    </xf>
    <xf numFmtId="0" fontId="3" fillId="34" borderId="16" xfId="42" applyFill="1" applyBorder="1" applyAlignment="1" applyProtection="1">
      <alignment/>
      <protection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 horizontal="left" vertical="center" wrapText="1"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/>
    </xf>
    <xf numFmtId="197" fontId="0" fillId="34" borderId="21" xfId="0" applyNumberFormat="1" applyFill="1" applyBorder="1" applyAlignment="1" applyProtection="1">
      <alignment horizontal="left"/>
      <protection locked="0"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 quotePrefix="1">
      <alignment horizontal="center" vertical="center"/>
    </xf>
    <xf numFmtId="0" fontId="10" fillId="33" borderId="20" xfId="0" applyFont="1" applyFill="1" applyBorder="1" applyAlignment="1" quotePrefix="1">
      <alignment horizontal="center" vertical="center"/>
    </xf>
    <xf numFmtId="0" fontId="10" fillId="33" borderId="11" xfId="0" applyFont="1" applyFill="1" applyBorder="1" applyAlignment="1" quotePrefix="1">
      <alignment horizontal="center" vertical="center"/>
    </xf>
    <xf numFmtId="0" fontId="10" fillId="33" borderId="15" xfId="0" applyFont="1" applyFill="1" applyBorder="1" applyAlignment="1" quotePrefix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 quotePrefix="1">
      <alignment horizontal="lef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3" fillId="34" borderId="15" xfId="42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0" fillId="33" borderId="13" xfId="0" applyFont="1" applyFill="1" applyBorder="1" applyAlignment="1" quotePrefix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Oversize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'Feed size distribution'!$B$16:$B$50</c:f>
              <c:numCache/>
            </c:numRef>
          </c:xVal>
          <c:yVal>
            <c:numRef>
              <c:f>'Feed size distribution'!$G$16:$G$50</c:f>
              <c:numCache/>
            </c:numRef>
          </c:yVal>
          <c:smooth val="0"/>
        </c:ser>
        <c:ser>
          <c:idx val="0"/>
          <c:order val="1"/>
          <c:tx>
            <c:strRef>
              <c:f>'Feed size distribution'!$F$11</c:f>
              <c:strCache>
                <c:ptCount val="1"/>
                <c:pt idx="0">
                  <c:v>Retained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'Feed size distribution'!$B$16:$B$50</c:f>
              <c:numCache/>
            </c:numRef>
          </c:xVal>
          <c:yVal>
            <c:numRef>
              <c:f>'Feed size distribution'!$F$16:$F$50</c:f>
              <c:numCache/>
            </c:numRef>
          </c:yVal>
          <c:smooth val="0"/>
        </c:ser>
        <c:ser>
          <c:idx val="1"/>
          <c:order val="2"/>
          <c:tx>
            <c:v>Undersize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'Feed size distribution'!$B$16:$B$50</c:f>
              <c:numCache/>
            </c:numRef>
          </c:xVal>
          <c:yVal>
            <c:numRef>
              <c:f>'Feed size distribution'!$H$16:$H$50</c:f>
              <c:numCache/>
            </c:numRef>
          </c:yVal>
          <c:smooth val="0"/>
        </c:ser>
        <c:axId val="49894334"/>
        <c:axId val="46395823"/>
      </c:scatterChart>
      <c:valAx>
        <c:axId val="49894334"/>
        <c:scaling>
          <c:logBase val="10"/>
          <c:orientation val="maxMin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Opening,
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5823"/>
        <c:crosses val="autoZero"/>
        <c:crossBetween val="midCat"/>
        <c:dispUnits/>
        <c:majorUnit val="10"/>
        <c:minorUnit val="10"/>
      </c:valAx>
      <c:valAx>
        <c:axId val="46395823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Percent 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4334"/>
        <c:crossesAt val="0.001"/>
        <c:crossBetween val="midCat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PARTICLE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Oversize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'Ситовая х-ка'!$B$16:$B$50</c:f>
              <c:numCache/>
            </c:numRef>
          </c:xVal>
          <c:yVal>
            <c:numRef>
              <c:f>'Ситовая х-ка'!$G$16:$G$50</c:f>
              <c:numCache/>
            </c:numRef>
          </c:yVal>
          <c:smooth val="0"/>
        </c:ser>
        <c:ser>
          <c:idx val="0"/>
          <c:order val="1"/>
          <c:tx>
            <c:strRef>
              <c:f>'Ситовая х-ка'!$F$11</c:f>
              <c:strCache>
                <c:ptCount val="1"/>
                <c:pt idx="0">
                  <c:v>на сите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'Ситовая х-ка'!$B$16:$B$50</c:f>
              <c:numCache/>
            </c:numRef>
          </c:xVal>
          <c:yVal>
            <c:numRef>
              <c:f>'Ситовая х-ка'!$F$16:$F$50</c:f>
              <c:numCache/>
            </c:numRef>
          </c:yVal>
          <c:smooth val="0"/>
        </c:ser>
        <c:ser>
          <c:idx val="1"/>
          <c:order val="2"/>
          <c:tx>
            <c:v>Undersize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'Ситовая х-ка'!$B$16:$B$50</c:f>
              <c:numCache/>
            </c:numRef>
          </c:xVal>
          <c:yVal>
            <c:numRef>
              <c:f>'Ситовая х-ка'!$H$16:$H$50</c:f>
              <c:numCache/>
            </c:numRef>
          </c:yVal>
          <c:smooth val="0"/>
        </c:ser>
        <c:axId val="14909224"/>
        <c:axId val="67074153"/>
      </c:scatterChart>
      <c:valAx>
        <c:axId val="14909224"/>
        <c:scaling>
          <c:logBase val="10"/>
          <c:orientation val="maxMin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Opening,
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 val="autoZero"/>
        <c:crossBetween val="midCat"/>
        <c:dispUnits/>
        <c:majorUnit val="10"/>
        <c:minorUnit val="10"/>
      </c:valAx>
      <c:valAx>
        <c:axId val="67074153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Cummulative Percent 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9224"/>
        <c:crossesAt val="0.001"/>
        <c:crossBetween val="midCat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2</xdr:row>
      <xdr:rowOff>38100</xdr:rowOff>
    </xdr:from>
    <xdr:to>
      <xdr:col>7</xdr:col>
      <xdr:colOff>828675</xdr:colOff>
      <xdr:row>5</xdr:row>
      <xdr:rowOff>123825</xdr:rowOff>
    </xdr:to>
    <xdr:pic>
      <xdr:nvPicPr>
        <xdr:cNvPr id="1" name="Picture 2" descr="FAX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0525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</cdr:y>
    </cdr:from>
    <cdr:to>
      <cdr:x>0.0965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-341" y="-423"/>
          <a:chExt cx="35262" cy="25551"/>
        </a:xfrm>
        <a:solidFill>
          <a:srgbClr val="FFFFFF"/>
        </a:solidFill>
      </cdr:grpSpPr>
      <cdr:sp>
        <cdr:nvSpPr>
          <cdr:cNvPr id="2" name="Text 138"/>
          <cdr:cNvSpPr txBox="1">
            <a:spLocks noChangeArrowheads="1"/>
          </cdr:cNvSpPr>
        </cdr:nvSpPr>
        <cdr:spPr>
          <a:xfrm>
            <a:off x="-341" y="-34641"/>
            <a:ext cx="1446" cy="829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0.265</a:t>
            </a:r>
          </a:p>
        </cdr:txBody>
      </cdr:sp>
      <cdr:sp>
        <cdr:nvSpPr>
          <cdr:cNvPr id="3" name="Text 139"/>
          <cdr:cNvSpPr txBox="1">
            <a:spLocks noChangeArrowheads="1"/>
          </cdr:cNvSpPr>
        </cdr:nvSpPr>
        <cdr:spPr>
          <a:xfrm>
            <a:off x="-341" y="-34897"/>
            <a:ext cx="1128" cy="760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270</a:t>
            </a:r>
          </a:p>
        </cdr:txBody>
      </cdr:sp>
      <cdr:sp>
        <cdr:nvSpPr>
          <cdr:cNvPr id="4" name="Text 140"/>
          <cdr:cNvSpPr txBox="1">
            <a:spLocks noChangeArrowheads="1"/>
          </cdr:cNvSpPr>
        </cdr:nvSpPr>
        <cdr:spPr>
          <a:xfrm>
            <a:off x="-341" y="-43527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400</a:t>
            </a:r>
          </a:p>
        </cdr:txBody>
      </cdr:sp>
      <cdr:sp>
        <cdr:nvSpPr>
          <cdr:cNvPr id="5" name="Text 141"/>
          <cdr:cNvSpPr txBox="1">
            <a:spLocks noChangeArrowheads="1"/>
          </cdr:cNvSpPr>
        </cdr:nvSpPr>
        <cdr:spPr>
          <a:xfrm>
            <a:off x="-341" y="-34807"/>
            <a:ext cx="882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</a:p>
        </cdr:txBody>
      </cdr:sp>
      <cdr:sp>
        <cdr:nvSpPr>
          <cdr:cNvPr id="6" name="Text 142"/>
          <cdr:cNvSpPr txBox="1">
            <a:spLocks noChangeArrowheads="1"/>
          </cdr:cNvSpPr>
        </cdr:nvSpPr>
        <cdr:spPr>
          <a:xfrm>
            <a:off x="-341" y="-43610"/>
            <a:ext cx="961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7" name="Text 143"/>
          <cdr:cNvSpPr txBox="1">
            <a:spLocks noChangeArrowheads="1"/>
          </cdr:cNvSpPr>
        </cdr:nvSpPr>
        <cdr:spPr>
          <a:xfrm>
            <a:off x="-341" y="-34897"/>
            <a:ext cx="1128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140</a:t>
            </a:r>
          </a:p>
        </cdr:txBody>
      </cdr:sp>
      <cdr:sp>
        <cdr:nvSpPr>
          <cdr:cNvPr id="8" name="Text 144"/>
          <cdr:cNvSpPr txBox="1">
            <a:spLocks noChangeArrowheads="1"/>
          </cdr:cNvSpPr>
        </cdr:nvSpPr>
        <cdr:spPr>
          <a:xfrm>
            <a:off x="-341" y="-34296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</a:t>
            </a:r>
          </a:p>
        </cdr:txBody>
      </cdr:sp>
      <cdr:sp>
        <cdr:nvSpPr>
          <cdr:cNvPr id="9" name="Text 145"/>
          <cdr:cNvSpPr txBox="1">
            <a:spLocks noChangeArrowheads="1"/>
          </cdr:cNvSpPr>
        </cdr:nvSpPr>
        <cdr:spPr>
          <a:xfrm>
            <a:off x="-341" y="-34807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10" name="Text 146"/>
          <cdr:cNvSpPr txBox="1">
            <a:spLocks noChangeArrowheads="1"/>
          </cdr:cNvSpPr>
        </cdr:nvSpPr>
        <cdr:spPr>
          <a:xfrm>
            <a:off x="-341" y="-34635"/>
            <a:ext cx="882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11" name="Text 147"/>
          <cdr:cNvSpPr txBox="1">
            <a:spLocks noChangeArrowheads="1"/>
          </cdr:cNvSpPr>
        </cdr:nvSpPr>
        <cdr:spPr>
          <a:xfrm>
            <a:off x="-341" y="-34807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</a:t>
            </a:r>
          </a:p>
        </cdr:txBody>
      </cdr:sp>
      <cdr:sp>
        <cdr:nvSpPr>
          <cdr:cNvPr id="12" name="Text 148"/>
          <cdr:cNvSpPr txBox="1">
            <a:spLocks noChangeArrowheads="1"/>
          </cdr:cNvSpPr>
        </cdr:nvSpPr>
        <cdr:spPr>
          <a:xfrm>
            <a:off x="-341" y="-42588"/>
            <a:ext cx="1446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3/8</a:t>
            </a:r>
          </a:p>
        </cdr:txBody>
      </cdr:sp>
      <cdr:sp>
        <cdr:nvSpPr>
          <cdr:cNvPr id="13" name="Text 149"/>
          <cdr:cNvSpPr txBox="1">
            <a:spLocks noChangeArrowheads="1"/>
          </cdr:cNvSpPr>
        </cdr:nvSpPr>
        <cdr:spPr>
          <a:xfrm>
            <a:off x="-341" y="-34635"/>
            <a:ext cx="1525" cy="897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0.530</a:t>
            </a:r>
          </a:p>
        </cdr:txBody>
      </cdr:sp>
      <cdr:sp>
        <cdr:nvSpPr>
          <cdr:cNvPr id="14" name="Text 150"/>
          <cdr:cNvSpPr txBox="1">
            <a:spLocks noChangeArrowheads="1"/>
          </cdr:cNvSpPr>
        </cdr:nvSpPr>
        <cdr:spPr>
          <a:xfrm>
            <a:off x="-341" y="-44466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</a:t>
            </a:r>
          </a:p>
        </cdr:txBody>
      </cdr:sp>
      <cdr:sp>
        <cdr:nvSpPr>
          <cdr:cNvPr id="15" name="Text 151"/>
          <cdr:cNvSpPr txBox="1">
            <a:spLocks noChangeArrowheads="1"/>
          </cdr:cNvSpPr>
        </cdr:nvSpPr>
        <cdr:spPr>
          <a:xfrm>
            <a:off x="-341" y="-44466"/>
            <a:ext cx="1287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</a:t>
            </a:r>
          </a:p>
        </cdr:txBody>
      </cdr:sp>
      <cdr:sp>
        <cdr:nvSpPr>
          <cdr:cNvPr id="16" name="Text 152"/>
          <cdr:cNvSpPr txBox="1">
            <a:spLocks noChangeArrowheads="1"/>
          </cdr:cNvSpPr>
        </cdr:nvSpPr>
        <cdr:spPr>
          <a:xfrm>
            <a:off x="-341" y="-43610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17" name="Text 153"/>
          <cdr:cNvSpPr txBox="1">
            <a:spLocks noChangeArrowheads="1"/>
          </cdr:cNvSpPr>
        </cdr:nvSpPr>
        <cdr:spPr>
          <a:xfrm>
            <a:off x="-341" y="-44466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</a:p>
        </cdr:txBody>
      </cdr:sp>
      <cdr:sp>
        <cdr:nvSpPr>
          <cdr:cNvPr id="18" name="Text 154"/>
          <cdr:cNvSpPr txBox="1">
            <a:spLocks noChangeArrowheads="1"/>
          </cdr:cNvSpPr>
        </cdr:nvSpPr>
        <cdr:spPr>
          <a:xfrm>
            <a:off x="-341" y="-42588"/>
            <a:ext cx="644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Line 20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Line 21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Line 22"/>
          <cdr:cNvSpPr>
            <a:spLocks/>
          </cdr:cNvSpPr>
        </cdr:nvSpPr>
        <cdr:spPr>
          <a:xfrm>
            <a:off x="-341" y="-49505"/>
            <a:ext cx="0" cy="36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Line 23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>
            <a:off x="-341" y="-50444"/>
            <a:ext cx="0" cy="10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Line 25"/>
          <cdr:cNvSpPr>
            <a:spLocks/>
          </cdr:cNvSpPr>
        </cdr:nvSpPr>
        <cdr:spPr>
          <a:xfrm>
            <a:off x="-341" y="-49505"/>
            <a:ext cx="0" cy="28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6" name="Line 26"/>
          <cdr:cNvSpPr>
            <a:spLocks/>
          </cdr:cNvSpPr>
        </cdr:nvSpPr>
        <cdr:spPr>
          <a:xfrm>
            <a:off x="-341" y="-50534"/>
            <a:ext cx="0" cy="29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7" name="Line 27"/>
          <cdr:cNvSpPr>
            <a:spLocks/>
          </cdr:cNvSpPr>
        </cdr:nvSpPr>
        <cdr:spPr>
          <a:xfrm>
            <a:off x="-341" y="-49250"/>
            <a:ext cx="0" cy="10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8" name="Line 28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9" name="Line 29"/>
          <cdr:cNvSpPr>
            <a:spLocks/>
          </cdr:cNvSpPr>
        </cdr:nvSpPr>
        <cdr:spPr>
          <a:xfrm>
            <a:off x="-341" y="-50361"/>
            <a:ext cx="0" cy="10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0" name="Line 30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1" name="Line 31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2" name="Line 32"/>
          <cdr:cNvSpPr>
            <a:spLocks/>
          </cdr:cNvSpPr>
        </cdr:nvSpPr>
        <cdr:spPr>
          <a:xfrm>
            <a:off x="-341" y="-49250"/>
            <a:ext cx="0" cy="10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3" name="Line 33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4" name="Line 34"/>
          <cdr:cNvSpPr>
            <a:spLocks/>
          </cdr:cNvSpPr>
        </cdr:nvSpPr>
        <cdr:spPr>
          <a:xfrm>
            <a:off x="-341" y="-51128"/>
            <a:ext cx="0" cy="3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5" name="Text 171"/>
          <cdr:cNvSpPr txBox="1">
            <a:spLocks noChangeArrowheads="1"/>
          </cdr:cNvSpPr>
        </cdr:nvSpPr>
        <cdr:spPr>
          <a:xfrm>
            <a:off x="-341" y="-41815"/>
            <a:ext cx="811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cdr:txBody>
      </cdr:sp>
      <cdr:sp>
        <cdr:nvSpPr>
          <cdr:cNvPr id="36" name="Line 36"/>
          <cdr:cNvSpPr>
            <a:spLocks/>
          </cdr:cNvSpPr>
        </cdr:nvSpPr>
        <cdr:spPr>
          <a:xfrm>
            <a:off x="-341" y="-51217"/>
            <a:ext cx="0" cy="3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7" name="Line 37"/>
          <cdr:cNvSpPr>
            <a:spLocks/>
          </cdr:cNvSpPr>
        </cdr:nvSpPr>
        <cdr:spPr>
          <a:xfrm>
            <a:off x="-341" y="-51217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55</xdr:row>
      <xdr:rowOff>47625</xdr:rowOff>
    </xdr:from>
    <xdr:to>
      <xdr:col>9</xdr:col>
      <xdr:colOff>47625</xdr:colOff>
      <xdr:row>55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810375" y="8982075"/>
          <a:ext cx="0" cy="0"/>
          <a:chOff x="-341" y="-423"/>
          <a:chExt cx="35262" cy="2555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341" y="-423"/>
          <a:ext cx="0" cy="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Picture 13" descr="FAX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-138" y="-40"/>
            <a:ext cx="8719" cy="12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38100</xdr:rowOff>
    </xdr:from>
    <xdr:to>
      <xdr:col>6</xdr:col>
      <xdr:colOff>828675</xdr:colOff>
      <xdr:row>5</xdr:row>
      <xdr:rowOff>123825</xdr:rowOff>
    </xdr:to>
    <xdr:pic>
      <xdr:nvPicPr>
        <xdr:cNvPr id="1" name="Picture 2" descr="FAX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90525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1</xdr:row>
      <xdr:rowOff>85725</xdr:rowOff>
    </xdr:from>
    <xdr:to>
      <xdr:col>2</xdr:col>
      <xdr:colOff>1209675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</cdr:y>
    </cdr:from>
    <cdr:to>
      <cdr:x>0.0965</cdr:x>
      <cdr:y>0</cdr:y>
    </cdr:to>
    <cdr:grpSp>
      <cdr:nvGrpSpPr>
        <cdr:cNvPr id="1" name="Group 1"/>
        <cdr:cNvGrpSpPr>
          <a:grpSpLocks/>
        </cdr:cNvGrpSpPr>
      </cdr:nvGrpSpPr>
      <cdr:grpSpPr>
        <a:xfrm>
          <a:off x="0" y="0"/>
          <a:ext cx="0" cy="0"/>
          <a:chOff x="-341" y="-423"/>
          <a:chExt cx="35262" cy="25551"/>
        </a:xfrm>
        <a:solidFill>
          <a:srgbClr val="FFFFFF"/>
        </a:solidFill>
      </cdr:grpSpPr>
      <cdr:sp>
        <cdr:nvSpPr>
          <cdr:cNvPr id="2" name="Text 138"/>
          <cdr:cNvSpPr txBox="1">
            <a:spLocks noChangeArrowheads="1"/>
          </cdr:cNvSpPr>
        </cdr:nvSpPr>
        <cdr:spPr>
          <a:xfrm>
            <a:off x="-341" y="-34641"/>
            <a:ext cx="1446" cy="829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0.265</a:t>
            </a:r>
          </a:p>
        </cdr:txBody>
      </cdr:sp>
      <cdr:sp>
        <cdr:nvSpPr>
          <cdr:cNvPr id="3" name="Text 139"/>
          <cdr:cNvSpPr txBox="1">
            <a:spLocks noChangeArrowheads="1"/>
          </cdr:cNvSpPr>
        </cdr:nvSpPr>
        <cdr:spPr>
          <a:xfrm>
            <a:off x="-341" y="-34897"/>
            <a:ext cx="1128" cy="760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270</a:t>
            </a:r>
          </a:p>
        </cdr:txBody>
      </cdr:sp>
      <cdr:sp>
        <cdr:nvSpPr>
          <cdr:cNvPr id="4" name="Text 140"/>
          <cdr:cNvSpPr txBox="1">
            <a:spLocks noChangeArrowheads="1"/>
          </cdr:cNvSpPr>
        </cdr:nvSpPr>
        <cdr:spPr>
          <a:xfrm>
            <a:off x="-341" y="-43527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400</a:t>
            </a:r>
          </a:p>
        </cdr:txBody>
      </cdr:sp>
      <cdr:sp>
        <cdr:nvSpPr>
          <cdr:cNvPr id="5" name="Text 141"/>
          <cdr:cNvSpPr txBox="1">
            <a:spLocks noChangeArrowheads="1"/>
          </cdr:cNvSpPr>
        </cdr:nvSpPr>
        <cdr:spPr>
          <a:xfrm>
            <a:off x="-341" y="-34807"/>
            <a:ext cx="882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</a:p>
        </cdr:txBody>
      </cdr:sp>
      <cdr:sp>
        <cdr:nvSpPr>
          <cdr:cNvPr id="6" name="Text 142"/>
          <cdr:cNvSpPr txBox="1">
            <a:spLocks noChangeArrowheads="1"/>
          </cdr:cNvSpPr>
        </cdr:nvSpPr>
        <cdr:spPr>
          <a:xfrm>
            <a:off x="-341" y="-43610"/>
            <a:ext cx="961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7" name="Text 143"/>
          <cdr:cNvSpPr txBox="1">
            <a:spLocks noChangeArrowheads="1"/>
          </cdr:cNvSpPr>
        </cdr:nvSpPr>
        <cdr:spPr>
          <a:xfrm>
            <a:off x="-341" y="-34897"/>
            <a:ext cx="1128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140</a:t>
            </a:r>
          </a:p>
        </cdr:txBody>
      </cdr:sp>
      <cdr:sp>
        <cdr:nvSpPr>
          <cdr:cNvPr id="8" name="Text 144"/>
          <cdr:cNvSpPr txBox="1">
            <a:spLocks noChangeArrowheads="1"/>
          </cdr:cNvSpPr>
        </cdr:nvSpPr>
        <cdr:spPr>
          <a:xfrm>
            <a:off x="-341" y="-34296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</a:t>
            </a:r>
          </a:p>
        </cdr:txBody>
      </cdr:sp>
      <cdr:sp>
        <cdr:nvSpPr>
          <cdr:cNvPr id="9" name="Text 145"/>
          <cdr:cNvSpPr txBox="1">
            <a:spLocks noChangeArrowheads="1"/>
          </cdr:cNvSpPr>
        </cdr:nvSpPr>
        <cdr:spPr>
          <a:xfrm>
            <a:off x="-341" y="-34807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10" name="Text 146"/>
          <cdr:cNvSpPr txBox="1">
            <a:spLocks noChangeArrowheads="1"/>
          </cdr:cNvSpPr>
        </cdr:nvSpPr>
        <cdr:spPr>
          <a:xfrm>
            <a:off x="-341" y="-34635"/>
            <a:ext cx="882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11" name="Text 147"/>
          <cdr:cNvSpPr txBox="1">
            <a:spLocks noChangeArrowheads="1"/>
          </cdr:cNvSpPr>
        </cdr:nvSpPr>
        <cdr:spPr>
          <a:xfrm>
            <a:off x="-341" y="-34807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</a:t>
            </a:r>
          </a:p>
        </cdr:txBody>
      </cdr:sp>
      <cdr:sp>
        <cdr:nvSpPr>
          <cdr:cNvPr id="12" name="Text 148"/>
          <cdr:cNvSpPr txBox="1">
            <a:spLocks noChangeArrowheads="1"/>
          </cdr:cNvSpPr>
        </cdr:nvSpPr>
        <cdr:spPr>
          <a:xfrm>
            <a:off x="-341" y="-42588"/>
            <a:ext cx="1446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3/8</a:t>
            </a:r>
          </a:p>
        </cdr:txBody>
      </cdr:sp>
      <cdr:sp>
        <cdr:nvSpPr>
          <cdr:cNvPr id="13" name="Text 149"/>
          <cdr:cNvSpPr txBox="1">
            <a:spLocks noChangeArrowheads="1"/>
          </cdr:cNvSpPr>
        </cdr:nvSpPr>
        <cdr:spPr>
          <a:xfrm>
            <a:off x="-341" y="-34635"/>
            <a:ext cx="1525" cy="897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0.530</a:t>
            </a:r>
          </a:p>
        </cdr:txBody>
      </cdr:sp>
      <cdr:sp>
        <cdr:nvSpPr>
          <cdr:cNvPr id="14" name="Text 150"/>
          <cdr:cNvSpPr txBox="1">
            <a:spLocks noChangeArrowheads="1"/>
          </cdr:cNvSpPr>
        </cdr:nvSpPr>
        <cdr:spPr>
          <a:xfrm>
            <a:off x="-341" y="-44466"/>
            <a:ext cx="1040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</a:t>
            </a:r>
          </a:p>
        </cdr:txBody>
      </cdr:sp>
      <cdr:sp>
        <cdr:nvSpPr>
          <cdr:cNvPr id="15" name="Text 151"/>
          <cdr:cNvSpPr txBox="1">
            <a:spLocks noChangeArrowheads="1"/>
          </cdr:cNvSpPr>
        </cdr:nvSpPr>
        <cdr:spPr>
          <a:xfrm>
            <a:off x="-341" y="-44466"/>
            <a:ext cx="1287" cy="692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</a:t>
            </a:r>
          </a:p>
        </cdr:txBody>
      </cdr:sp>
      <cdr:sp>
        <cdr:nvSpPr>
          <cdr:cNvPr id="16" name="Text 152"/>
          <cdr:cNvSpPr txBox="1">
            <a:spLocks noChangeArrowheads="1"/>
          </cdr:cNvSpPr>
        </cdr:nvSpPr>
        <cdr:spPr>
          <a:xfrm>
            <a:off x="-341" y="-43610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17" name="Text 153"/>
          <cdr:cNvSpPr txBox="1">
            <a:spLocks noChangeArrowheads="1"/>
          </cdr:cNvSpPr>
        </cdr:nvSpPr>
        <cdr:spPr>
          <a:xfrm>
            <a:off x="-341" y="-44466"/>
            <a:ext cx="1208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</a:p>
        </cdr:txBody>
      </cdr:sp>
      <cdr:sp>
        <cdr:nvSpPr>
          <cdr:cNvPr id="18" name="Text 154"/>
          <cdr:cNvSpPr txBox="1">
            <a:spLocks noChangeArrowheads="1"/>
          </cdr:cNvSpPr>
        </cdr:nvSpPr>
        <cdr:spPr>
          <a:xfrm>
            <a:off x="-341" y="-42588"/>
            <a:ext cx="644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cdr:txBody>
      </cdr:sp>
      <cdr:sp>
        <cdr:nvSpPr>
          <cdr:cNvPr id="19" name="Line 19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Line 20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Line 21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Line 22"/>
          <cdr:cNvSpPr>
            <a:spLocks/>
          </cdr:cNvSpPr>
        </cdr:nvSpPr>
        <cdr:spPr>
          <a:xfrm>
            <a:off x="-341" y="-49505"/>
            <a:ext cx="0" cy="36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Line 23"/>
          <cdr:cNvSpPr>
            <a:spLocks/>
          </cdr:cNvSpPr>
        </cdr:nvSpPr>
        <cdr:spPr>
          <a:xfrm>
            <a:off x="-341" y="-49505"/>
            <a:ext cx="0" cy="27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Line 24"/>
          <cdr:cNvSpPr>
            <a:spLocks/>
          </cdr:cNvSpPr>
        </cdr:nvSpPr>
        <cdr:spPr>
          <a:xfrm>
            <a:off x="-341" y="-50444"/>
            <a:ext cx="0" cy="10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Line 25"/>
          <cdr:cNvSpPr>
            <a:spLocks/>
          </cdr:cNvSpPr>
        </cdr:nvSpPr>
        <cdr:spPr>
          <a:xfrm>
            <a:off x="-341" y="-49505"/>
            <a:ext cx="0" cy="28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6" name="Line 26"/>
          <cdr:cNvSpPr>
            <a:spLocks/>
          </cdr:cNvSpPr>
        </cdr:nvSpPr>
        <cdr:spPr>
          <a:xfrm>
            <a:off x="-341" y="-50534"/>
            <a:ext cx="0" cy="29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7" name="Line 27"/>
          <cdr:cNvSpPr>
            <a:spLocks/>
          </cdr:cNvSpPr>
        </cdr:nvSpPr>
        <cdr:spPr>
          <a:xfrm>
            <a:off x="-341" y="-49250"/>
            <a:ext cx="0" cy="10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8" name="Line 28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9" name="Line 29"/>
          <cdr:cNvSpPr>
            <a:spLocks/>
          </cdr:cNvSpPr>
        </cdr:nvSpPr>
        <cdr:spPr>
          <a:xfrm>
            <a:off x="-341" y="-50361"/>
            <a:ext cx="0" cy="101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0" name="Line 30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1" name="Line 31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2" name="Line 32"/>
          <cdr:cNvSpPr>
            <a:spLocks/>
          </cdr:cNvSpPr>
        </cdr:nvSpPr>
        <cdr:spPr>
          <a:xfrm>
            <a:off x="-341" y="-49250"/>
            <a:ext cx="0" cy="10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3" name="Line 33"/>
          <cdr:cNvSpPr>
            <a:spLocks/>
          </cdr:cNvSpPr>
        </cdr:nvSpPr>
        <cdr:spPr>
          <a:xfrm>
            <a:off x="-341" y="-50361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4" name="Line 34"/>
          <cdr:cNvSpPr>
            <a:spLocks/>
          </cdr:cNvSpPr>
        </cdr:nvSpPr>
        <cdr:spPr>
          <a:xfrm>
            <a:off x="-341" y="-51128"/>
            <a:ext cx="0" cy="35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5" name="Text 171"/>
          <cdr:cNvSpPr txBox="1">
            <a:spLocks noChangeArrowheads="1"/>
          </cdr:cNvSpPr>
        </cdr:nvSpPr>
        <cdr:spPr>
          <a:xfrm>
            <a:off x="-341" y="-41815"/>
            <a:ext cx="811" cy="624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cdr:txBody>
      </cdr:sp>
      <cdr:sp>
        <cdr:nvSpPr>
          <cdr:cNvPr id="36" name="Line 36"/>
          <cdr:cNvSpPr>
            <a:spLocks/>
          </cdr:cNvSpPr>
        </cdr:nvSpPr>
        <cdr:spPr>
          <a:xfrm>
            <a:off x="-341" y="-51217"/>
            <a:ext cx="0" cy="3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7" name="Line 37"/>
          <cdr:cNvSpPr>
            <a:spLocks/>
          </cdr:cNvSpPr>
        </cdr:nvSpPr>
        <cdr:spPr>
          <a:xfrm>
            <a:off x="-341" y="-51217"/>
            <a:ext cx="0" cy="109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55</xdr:row>
      <xdr:rowOff>47625</xdr:rowOff>
    </xdr:from>
    <xdr:to>
      <xdr:col>9</xdr:col>
      <xdr:colOff>47625</xdr:colOff>
      <xdr:row>55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810375" y="8982075"/>
          <a:ext cx="0" cy="0"/>
          <a:chOff x="-341" y="-423"/>
          <a:chExt cx="35262" cy="2555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341" y="-423"/>
          <a:ext cx="0" cy="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V="1">
            <a:off x="-341" y="-423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2" name="Рисунок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" y="446"/>
            <a:ext cx="7220" cy="7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1219200</xdr:colOff>
      <xdr:row>1</xdr:row>
      <xdr:rowOff>95250</xdr:rowOff>
    </xdr:from>
    <xdr:to>
      <xdr:col>2</xdr:col>
      <xdr:colOff>1762125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575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18\phantom\Documents%20and%20Settings\1\Local%20Settings\Temporary%20Internet%20Files\Content.IE5\MFA1KP2D\Wet%20sizing%20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N"/>
      <sheetName val="Module3"/>
      <sheetName val="Module4"/>
      <sheetName val="Module5"/>
      <sheetName val="Module1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rrickcorp.com" TargetMode="External" /><Relationship Id="rId2" Type="http://schemas.openxmlformats.org/officeDocument/2006/relationships/hyperlink" Target="http://www.derrickcorp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rrickcorp.com" TargetMode="External" /><Relationship Id="rId2" Type="http://schemas.openxmlformats.org/officeDocument/2006/relationships/hyperlink" Target="http://www.derrickcorp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rrickcorp.com" TargetMode="External" /><Relationship Id="rId2" Type="http://schemas.openxmlformats.org/officeDocument/2006/relationships/hyperlink" Target="http://www.derrickcorp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xport.upm@gmail.com" TargetMode="External" /><Relationship Id="rId2" Type="http://schemas.openxmlformats.org/officeDocument/2006/relationships/hyperlink" Target="http://www.upmineral.com.ua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xport.upm@gmail.com" TargetMode="External" /><Relationship Id="rId2" Type="http://schemas.openxmlformats.org/officeDocument/2006/relationships/hyperlink" Target="http://www.upmineral.com.ua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pmineral.com.ua/" TargetMode="External" /><Relationship Id="rId2" Type="http://schemas.openxmlformats.org/officeDocument/2006/relationships/hyperlink" Target="mailto:export.upm@gmail.com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RowColHeaders="0" zoomScalePageLayoutView="0" workbookViewId="0" topLeftCell="A27">
      <selection activeCell="E38" sqref="E38"/>
    </sheetView>
  </sheetViews>
  <sheetFormatPr defaultColWidth="9.140625" defaultRowHeight="12.75"/>
  <cols>
    <col min="1" max="1" width="7.7109375" style="1" customWidth="1"/>
    <col min="2" max="2" width="14.421875" style="0" customWidth="1"/>
    <col min="3" max="3" width="18.7109375" style="0" customWidth="1"/>
    <col min="4" max="4" width="10.7109375" style="0" customWidth="1"/>
    <col min="5" max="8" width="12.7109375" style="0" customWidth="1"/>
  </cols>
  <sheetData>
    <row r="1" spans="1:9" ht="15" customHeight="1">
      <c r="A1" s="86" t="s">
        <v>31</v>
      </c>
      <c r="B1" s="63"/>
      <c r="C1" s="63"/>
      <c r="D1" s="83" t="s">
        <v>52</v>
      </c>
      <c r="E1" s="63"/>
      <c r="F1" s="63"/>
      <c r="G1" s="63"/>
      <c r="H1" s="64"/>
      <c r="I1" s="7"/>
    </row>
    <row r="2" spans="1:9" ht="12.75" customHeight="1">
      <c r="A2" s="103" t="s">
        <v>26</v>
      </c>
      <c r="B2" s="44"/>
      <c r="C2" s="44"/>
      <c r="D2" s="84"/>
      <c r="E2" s="44"/>
      <c r="F2" s="44"/>
      <c r="G2" s="55"/>
      <c r="H2" s="67"/>
      <c r="I2" s="7"/>
    </row>
    <row r="3" spans="1:9" ht="12.75">
      <c r="A3" s="5" t="s">
        <v>24</v>
      </c>
      <c r="B3" s="46" t="s">
        <v>27</v>
      </c>
      <c r="C3" s="46"/>
      <c r="D3" s="68" t="s">
        <v>75</v>
      </c>
      <c r="E3" s="69"/>
      <c r="F3" s="70"/>
      <c r="G3" s="63"/>
      <c r="H3" s="64"/>
      <c r="I3" s="3"/>
    </row>
    <row r="4" spans="1:9" ht="12.75">
      <c r="A4" s="5" t="s">
        <v>25</v>
      </c>
      <c r="B4" s="46" t="s">
        <v>28</v>
      </c>
      <c r="C4" s="44"/>
      <c r="D4" s="71"/>
      <c r="E4" s="72"/>
      <c r="F4" s="73"/>
      <c r="G4" s="44"/>
      <c r="H4" s="65"/>
      <c r="I4" s="3"/>
    </row>
    <row r="5" spans="1:9" ht="12.75">
      <c r="A5" s="4" t="s">
        <v>30</v>
      </c>
      <c r="B5" s="104" t="s">
        <v>29</v>
      </c>
      <c r="C5" s="44"/>
      <c r="D5" s="74"/>
      <c r="E5" s="75"/>
      <c r="F5" s="76"/>
      <c r="G5" s="44"/>
      <c r="H5" s="65"/>
      <c r="I5" s="3"/>
    </row>
    <row r="6" spans="1:9" ht="12.75">
      <c r="A6" s="6" t="s">
        <v>32</v>
      </c>
      <c r="B6" s="54" t="s">
        <v>33</v>
      </c>
      <c r="C6" s="55"/>
      <c r="D6" s="11" t="s">
        <v>74</v>
      </c>
      <c r="E6" s="61">
        <f>Спецификация!$E$6</f>
        <v>0</v>
      </c>
      <c r="F6" s="62"/>
      <c r="G6" s="66"/>
      <c r="H6" s="67"/>
      <c r="I6" s="3"/>
    </row>
    <row r="7" spans="1:9" ht="3.75" customHeight="1">
      <c r="A7" s="105"/>
      <c r="B7" s="55"/>
      <c r="C7" s="55"/>
      <c r="D7" s="55"/>
      <c r="E7" s="55"/>
      <c r="F7" s="55"/>
      <c r="G7" s="55"/>
      <c r="H7" s="67"/>
      <c r="I7" s="3"/>
    </row>
    <row r="8" spans="1:8" ht="12.75">
      <c r="A8" s="12" t="s">
        <v>6</v>
      </c>
      <c r="B8" s="56" t="s">
        <v>7</v>
      </c>
      <c r="C8" s="56"/>
      <c r="D8" s="56"/>
      <c r="E8" s="57"/>
      <c r="F8" s="57"/>
      <c r="G8" s="57"/>
      <c r="H8" s="58"/>
    </row>
    <row r="9" spans="1:8" ht="12.75">
      <c r="A9" s="13">
        <v>1</v>
      </c>
      <c r="B9" s="100" t="s">
        <v>8</v>
      </c>
      <c r="C9" s="100"/>
      <c r="D9" s="100"/>
      <c r="E9" s="44"/>
      <c r="F9" s="44"/>
      <c r="G9" s="44"/>
      <c r="H9" s="65"/>
    </row>
    <row r="10" spans="1:8" ht="12.75">
      <c r="A10" s="82"/>
      <c r="B10" s="44" t="s">
        <v>9</v>
      </c>
      <c r="C10" s="44"/>
      <c r="D10" s="44"/>
      <c r="E10" s="59">
        <f>Спецификация!E11</f>
        <v>0</v>
      </c>
      <c r="F10" s="59"/>
      <c r="G10" s="59"/>
      <c r="H10" s="60"/>
    </row>
    <row r="11" spans="1:8" ht="12.75">
      <c r="A11" s="82"/>
      <c r="B11" s="46" t="s">
        <v>10</v>
      </c>
      <c r="C11" s="46"/>
      <c r="D11" s="45"/>
      <c r="E11" s="59">
        <f>Спецификация!E12</f>
        <v>0</v>
      </c>
      <c r="F11" s="59"/>
      <c r="G11" s="59"/>
      <c r="H11" s="60"/>
    </row>
    <row r="12" spans="1:8" ht="12.75">
      <c r="A12" s="82"/>
      <c r="B12" s="46" t="s">
        <v>11</v>
      </c>
      <c r="C12" s="46"/>
      <c r="D12" s="45"/>
      <c r="E12" s="59">
        <f>Спецификация!E13</f>
        <v>0</v>
      </c>
      <c r="F12" s="59"/>
      <c r="G12" s="59"/>
      <c r="H12" s="60"/>
    </row>
    <row r="13" spans="1:8" ht="12.75">
      <c r="A13" s="82"/>
      <c r="B13" s="46" t="s">
        <v>12</v>
      </c>
      <c r="C13" s="46"/>
      <c r="D13" s="45"/>
      <c r="E13" s="59">
        <f>Спецификация!E14</f>
        <v>0</v>
      </c>
      <c r="F13" s="59"/>
      <c r="G13" s="59"/>
      <c r="H13" s="60"/>
    </row>
    <row r="14" spans="1:8" ht="12.75">
      <c r="A14" s="82"/>
      <c r="B14" s="45" t="s">
        <v>13</v>
      </c>
      <c r="C14" s="45"/>
      <c r="D14" s="45"/>
      <c r="E14" s="59">
        <f>Спецификация!E15</f>
        <v>0</v>
      </c>
      <c r="F14" s="59"/>
      <c r="G14" s="59"/>
      <c r="H14" s="60"/>
    </row>
    <row r="15" spans="1:8" ht="12.75">
      <c r="A15" s="82"/>
      <c r="B15" s="45" t="s">
        <v>14</v>
      </c>
      <c r="C15" s="45"/>
      <c r="D15" s="45"/>
      <c r="E15" s="59">
        <f>Спецификация!E16</f>
        <v>0</v>
      </c>
      <c r="F15" s="59"/>
      <c r="G15" s="59"/>
      <c r="H15" s="60"/>
    </row>
    <row r="16" spans="1:8" ht="12.75">
      <c r="A16" s="82"/>
      <c r="B16" s="46" t="s">
        <v>34</v>
      </c>
      <c r="C16" s="45"/>
      <c r="D16" s="45"/>
      <c r="E16" s="59">
        <f>Спецификация!E17</f>
        <v>0</v>
      </c>
      <c r="F16" s="59"/>
      <c r="G16" s="59"/>
      <c r="H16" s="60"/>
    </row>
    <row r="17" spans="1:8" ht="12.75">
      <c r="A17" s="82"/>
      <c r="B17" s="45" t="s">
        <v>15</v>
      </c>
      <c r="C17" s="45"/>
      <c r="D17" s="45"/>
      <c r="E17" s="59">
        <f>Спецификация!E18</f>
        <v>0</v>
      </c>
      <c r="F17" s="59"/>
      <c r="G17" s="59"/>
      <c r="H17" s="60"/>
    </row>
    <row r="18" spans="1:8" ht="12.75">
      <c r="A18" s="82"/>
      <c r="B18" s="45" t="s">
        <v>19</v>
      </c>
      <c r="C18" s="45"/>
      <c r="D18" s="45"/>
      <c r="E18" s="59">
        <f>Спецификация!E19</f>
        <v>0</v>
      </c>
      <c r="F18" s="59"/>
      <c r="G18" s="59"/>
      <c r="H18" s="60"/>
    </row>
    <row r="19" spans="1:8" ht="12.75">
      <c r="A19" s="82"/>
      <c r="B19" s="88" t="s">
        <v>22</v>
      </c>
      <c r="C19" s="88"/>
      <c r="D19" s="88"/>
      <c r="E19" s="101">
        <f>Спецификация!E20</f>
        <v>0</v>
      </c>
      <c r="F19" s="101"/>
      <c r="G19" s="101"/>
      <c r="H19" s="102"/>
    </row>
    <row r="20" spans="1:8" ht="12.75">
      <c r="A20" s="14">
        <v>2</v>
      </c>
      <c r="B20" s="100" t="s">
        <v>16</v>
      </c>
      <c r="C20" s="100"/>
      <c r="D20" s="100"/>
      <c r="E20" s="44"/>
      <c r="F20" s="44"/>
      <c r="G20" s="44"/>
      <c r="H20" s="65"/>
    </row>
    <row r="21" spans="1:8" ht="12.75">
      <c r="A21" s="87"/>
      <c r="B21" s="85" t="s">
        <v>17</v>
      </c>
      <c r="C21" s="85"/>
      <c r="D21" s="45"/>
      <c r="E21" s="79">
        <f>Спецификация!E22</f>
        <v>0</v>
      </c>
      <c r="F21" s="79"/>
      <c r="G21" s="79"/>
      <c r="H21" s="80"/>
    </row>
    <row r="22" spans="1:8" ht="12.75">
      <c r="A22" s="87"/>
      <c r="B22" s="85" t="s">
        <v>18</v>
      </c>
      <c r="C22" s="85"/>
      <c r="D22" s="45"/>
      <c r="E22" s="79">
        <f>Спецификация!E23</f>
        <v>0</v>
      </c>
      <c r="F22" s="79"/>
      <c r="G22" s="79"/>
      <c r="H22" s="80"/>
    </row>
    <row r="23" spans="1:8" ht="12.75">
      <c r="A23" s="87"/>
      <c r="B23" s="46" t="s">
        <v>69</v>
      </c>
      <c r="C23" s="85"/>
      <c r="D23" s="45"/>
      <c r="E23" s="78">
        <f>Спецификация!E24</f>
        <v>0</v>
      </c>
      <c r="F23" s="79"/>
      <c r="G23" s="79"/>
      <c r="H23" s="80"/>
    </row>
    <row r="24" spans="1:8" ht="12.75">
      <c r="A24" s="87"/>
      <c r="B24" s="46" t="s">
        <v>70</v>
      </c>
      <c r="C24" s="85"/>
      <c r="D24" s="45"/>
      <c r="E24" s="79">
        <f>Спецификация!E25</f>
        <v>0</v>
      </c>
      <c r="F24" s="79"/>
      <c r="G24" s="79"/>
      <c r="H24" s="80"/>
    </row>
    <row r="25" spans="1:8" ht="12.75">
      <c r="A25" s="87"/>
      <c r="B25" s="85" t="s">
        <v>20</v>
      </c>
      <c r="C25" s="85"/>
      <c r="D25" s="45"/>
      <c r="E25" s="79">
        <f>Спецификация!E26</f>
        <v>0</v>
      </c>
      <c r="F25" s="79"/>
      <c r="G25" s="79"/>
      <c r="H25" s="80"/>
    </row>
    <row r="26" spans="1:8" ht="12.75">
      <c r="A26" s="87"/>
      <c r="B26" s="85" t="s">
        <v>21</v>
      </c>
      <c r="C26" s="85"/>
      <c r="D26" s="45"/>
      <c r="E26" s="79">
        <f>Спецификация!E27</f>
        <v>0</v>
      </c>
      <c r="F26" s="79"/>
      <c r="G26" s="79"/>
      <c r="H26" s="80"/>
    </row>
    <row r="27" spans="1:8" ht="12.75">
      <c r="A27" s="13">
        <v>3</v>
      </c>
      <c r="B27" s="47" t="s">
        <v>23</v>
      </c>
      <c r="C27" s="47"/>
      <c r="D27" s="47"/>
      <c r="E27" s="63"/>
      <c r="F27" s="63"/>
      <c r="G27" s="63"/>
      <c r="H27" s="64"/>
    </row>
    <row r="28" spans="1:8" ht="13.5" customHeight="1">
      <c r="A28" s="87"/>
      <c r="B28" s="48" t="s">
        <v>79</v>
      </c>
      <c r="C28" s="49"/>
      <c r="D28" s="50"/>
      <c r="E28" s="93">
        <f>Спецификация!E29</f>
        <v>0</v>
      </c>
      <c r="F28" s="94"/>
      <c r="G28" s="94"/>
      <c r="H28" s="95"/>
    </row>
    <row r="29" spans="1:8" ht="13.5" customHeight="1">
      <c r="A29" s="87"/>
      <c r="B29" s="50"/>
      <c r="C29" s="50"/>
      <c r="D29" s="50"/>
      <c r="E29" s="96"/>
      <c r="F29" s="96"/>
      <c r="G29" s="96"/>
      <c r="H29" s="95"/>
    </row>
    <row r="30" spans="1:8" ht="13.5" customHeight="1">
      <c r="A30" s="87"/>
      <c r="B30" s="50"/>
      <c r="C30" s="50"/>
      <c r="D30" s="50"/>
      <c r="E30" s="96"/>
      <c r="F30" s="96"/>
      <c r="G30" s="96"/>
      <c r="H30" s="95"/>
    </row>
    <row r="31" spans="1:8" ht="12.75">
      <c r="A31" s="87"/>
      <c r="B31" s="46" t="s">
        <v>53</v>
      </c>
      <c r="C31" s="45"/>
      <c r="D31" s="45"/>
      <c r="E31" s="79">
        <f>Спецификация!E32</f>
        <v>0</v>
      </c>
      <c r="F31" s="79"/>
      <c r="G31" s="79"/>
      <c r="H31" s="80"/>
    </row>
    <row r="32" spans="1:8" ht="12.75">
      <c r="A32" s="87"/>
      <c r="B32" s="46" t="s">
        <v>77</v>
      </c>
      <c r="C32" s="45"/>
      <c r="D32" s="45"/>
      <c r="E32" s="78">
        <f>Спецификация!E33</f>
        <v>0</v>
      </c>
      <c r="F32" s="79"/>
      <c r="G32" s="79"/>
      <c r="H32" s="80"/>
    </row>
    <row r="33" spans="1:8" ht="12.75">
      <c r="A33" s="87"/>
      <c r="B33" s="51" t="s">
        <v>78</v>
      </c>
      <c r="C33" s="52"/>
      <c r="D33" s="53"/>
      <c r="E33" s="97" t="str">
        <f>Спецификация!E34</f>
        <v>-</v>
      </c>
      <c r="F33" s="97"/>
      <c r="G33" s="97"/>
      <c r="H33" s="98"/>
    </row>
    <row r="34" spans="1:8" ht="12.75">
      <c r="A34" s="87"/>
      <c r="B34" s="53"/>
      <c r="C34" s="53"/>
      <c r="D34" s="53"/>
      <c r="E34" s="99"/>
      <c r="F34" s="99"/>
      <c r="G34" s="99"/>
      <c r="H34" s="98"/>
    </row>
    <row r="35" spans="1:8" ht="12.75">
      <c r="A35" s="87"/>
      <c r="B35" s="90" t="s">
        <v>80</v>
      </c>
      <c r="C35" s="91"/>
      <c r="D35" s="92"/>
      <c r="E35" s="77" t="s">
        <v>36</v>
      </c>
      <c r="F35" s="77"/>
      <c r="G35" s="77" t="s">
        <v>37</v>
      </c>
      <c r="H35" s="81"/>
    </row>
    <row r="36" spans="1:8" ht="12.75">
      <c r="A36" s="87"/>
      <c r="B36" s="92"/>
      <c r="C36" s="92"/>
      <c r="D36" s="92"/>
      <c r="E36" s="15" t="s">
        <v>35</v>
      </c>
      <c r="F36" s="16" t="s">
        <v>76</v>
      </c>
      <c r="G36" s="15" t="s">
        <v>39</v>
      </c>
      <c r="H36" s="17" t="s">
        <v>38</v>
      </c>
    </row>
    <row r="37" spans="1:8" ht="12.75">
      <c r="A37" s="87"/>
      <c r="B37" s="92"/>
      <c r="C37" s="92"/>
      <c r="D37" s="92"/>
      <c r="E37" s="36">
        <f>Спецификация!E38</f>
        <v>0</v>
      </c>
      <c r="F37" s="36">
        <f>Спецификация!F38</f>
        <v>0</v>
      </c>
      <c r="G37" s="36">
        <f>Спецификация!G38</f>
        <v>0</v>
      </c>
      <c r="H37" s="41">
        <f>Спецификация!H38</f>
        <v>0</v>
      </c>
    </row>
    <row r="38" spans="1:8" ht="12.75">
      <c r="A38" s="87"/>
      <c r="B38" s="92"/>
      <c r="C38" s="92"/>
      <c r="D38" s="92"/>
      <c r="E38" s="36">
        <f>Спецификация!E39</f>
        <v>0</v>
      </c>
      <c r="F38" s="36">
        <f>Спецификация!F39</f>
        <v>0</v>
      </c>
      <c r="G38" s="36">
        <f>Спецификация!G39</f>
        <v>0</v>
      </c>
      <c r="H38" s="41">
        <f>Спецификация!H39</f>
        <v>0</v>
      </c>
    </row>
    <row r="39" spans="1:8" ht="12.75">
      <c r="A39" s="87"/>
      <c r="B39" s="92"/>
      <c r="C39" s="92"/>
      <c r="D39" s="92"/>
      <c r="E39" s="36">
        <f>Спецификация!E40</f>
        <v>0</v>
      </c>
      <c r="F39" s="36">
        <f>Спецификация!F40</f>
        <v>0</v>
      </c>
      <c r="G39" s="36">
        <f>Спецификация!G40</f>
        <v>0</v>
      </c>
      <c r="H39" s="41">
        <f>Спецификация!H40</f>
        <v>0</v>
      </c>
    </row>
    <row r="40" spans="1:8" ht="12.75">
      <c r="A40" s="87"/>
      <c r="B40" s="92"/>
      <c r="C40" s="92"/>
      <c r="D40" s="92"/>
      <c r="E40" s="36">
        <f>Спецификация!E41</f>
        <v>0</v>
      </c>
      <c r="F40" s="36">
        <f>Спецификация!F41</f>
        <v>0</v>
      </c>
      <c r="G40" s="36">
        <f>Спецификация!G41</f>
        <v>0</v>
      </c>
      <c r="H40" s="41">
        <f>Спецификация!H41</f>
        <v>0</v>
      </c>
    </row>
    <row r="41" spans="1:8" ht="12.75">
      <c r="A41" s="87"/>
      <c r="B41" s="92"/>
      <c r="C41" s="92"/>
      <c r="D41" s="92"/>
      <c r="E41" s="36">
        <f>Спецификация!E42</f>
        <v>0</v>
      </c>
      <c r="F41" s="36">
        <f>Спецификация!F42</f>
        <v>0</v>
      </c>
      <c r="G41" s="36">
        <f>Спецификация!G42</f>
        <v>0</v>
      </c>
      <c r="H41" s="41">
        <f>Спецификация!H42</f>
        <v>0</v>
      </c>
    </row>
    <row r="42" spans="1:8" ht="12.75">
      <c r="A42" s="89"/>
      <c r="B42" s="92"/>
      <c r="C42" s="92"/>
      <c r="D42" s="92"/>
      <c r="E42" s="42">
        <f>Спецификация!E43</f>
        <v>0</v>
      </c>
      <c r="F42" s="42">
        <f>Спецификация!F43</f>
        <v>0</v>
      </c>
      <c r="G42" s="42">
        <f>Спецификация!G43</f>
        <v>0</v>
      </c>
      <c r="H42" s="43">
        <f>Спецификация!H43</f>
        <v>0</v>
      </c>
    </row>
    <row r="43" spans="1:8" ht="12.75">
      <c r="A43" s="9">
        <v>4</v>
      </c>
      <c r="B43" s="47" t="s">
        <v>5</v>
      </c>
      <c r="C43" s="47"/>
      <c r="D43" s="47"/>
      <c r="E43" s="10" t="s">
        <v>44</v>
      </c>
      <c r="F43" s="15" t="s">
        <v>41</v>
      </c>
      <c r="G43" s="15" t="s">
        <v>42</v>
      </c>
      <c r="H43" s="17" t="s">
        <v>43</v>
      </c>
    </row>
    <row r="44" spans="1:8" ht="12.75">
      <c r="A44" s="82"/>
      <c r="B44" s="44" t="s">
        <v>0</v>
      </c>
      <c r="C44" s="44"/>
      <c r="D44" s="44"/>
      <c r="E44" s="36">
        <f>Спецификация!E45</f>
        <v>0</v>
      </c>
      <c r="F44" s="36">
        <f>Спецификация!F45</f>
        <v>0</v>
      </c>
      <c r="G44" s="36">
        <f>Спецификация!G45</f>
        <v>0</v>
      </c>
      <c r="H44" s="41">
        <f>Спецификация!H45</f>
        <v>0</v>
      </c>
    </row>
    <row r="45" spans="1:8" ht="12.75">
      <c r="A45" s="82"/>
      <c r="B45" s="44" t="s">
        <v>1</v>
      </c>
      <c r="C45" s="44"/>
      <c r="D45" s="44"/>
      <c r="E45" s="36">
        <f>Спецификация!E46</f>
        <v>0</v>
      </c>
      <c r="F45" s="36">
        <f>Спецификация!F46</f>
        <v>0</v>
      </c>
      <c r="G45" s="36">
        <f>Спецификация!G46</f>
        <v>0</v>
      </c>
      <c r="H45" s="41">
        <f>Спецификация!H46</f>
        <v>0</v>
      </c>
    </row>
    <row r="46" spans="1:8" ht="12.75">
      <c r="A46" s="82"/>
      <c r="B46" s="46" t="s">
        <v>83</v>
      </c>
      <c r="C46" s="44"/>
      <c r="D46" s="44"/>
      <c r="E46" s="36">
        <f>Спецификация!E47</f>
        <v>0</v>
      </c>
      <c r="F46" s="36">
        <f>Спецификация!F47</f>
        <v>0</v>
      </c>
      <c r="G46" s="36">
        <f>Спецификация!G47</f>
        <v>0</v>
      </c>
      <c r="H46" s="41">
        <f>Спецификация!H47</f>
        <v>0</v>
      </c>
    </row>
    <row r="47" spans="1:8" ht="12.75">
      <c r="A47" s="82"/>
      <c r="B47" s="46" t="s">
        <v>82</v>
      </c>
      <c r="C47" s="44"/>
      <c r="D47" s="44"/>
      <c r="E47" s="36">
        <f>Спецификация!E48</f>
        <v>0</v>
      </c>
      <c r="F47" s="36">
        <f>Спецификация!F48</f>
        <v>0</v>
      </c>
      <c r="G47" s="36">
        <f>Спецификация!G48</f>
        <v>0</v>
      </c>
      <c r="H47" s="41">
        <f>Спецификация!H48</f>
        <v>0</v>
      </c>
    </row>
    <row r="48" spans="1:8" ht="12.75">
      <c r="A48" s="82"/>
      <c r="B48" s="46" t="s">
        <v>2</v>
      </c>
      <c r="C48" s="46"/>
      <c r="D48" s="45"/>
      <c r="E48" s="36">
        <f>Спецификация!E49</f>
        <v>0</v>
      </c>
      <c r="F48" s="36">
        <f>Спецификация!F49</f>
        <v>0</v>
      </c>
      <c r="G48" s="36">
        <f>Спецификация!G49</f>
        <v>0</v>
      </c>
      <c r="H48" s="41">
        <f>Спецификация!H49</f>
        <v>0</v>
      </c>
    </row>
    <row r="49" spans="1:8" ht="12.75">
      <c r="A49" s="82"/>
      <c r="B49" s="46" t="s">
        <v>45</v>
      </c>
      <c r="C49" s="44"/>
      <c r="D49" s="44"/>
      <c r="E49" s="36">
        <f>Спецификация!E50</f>
        <v>0</v>
      </c>
      <c r="F49" s="36">
        <f>Спецификация!F50</f>
        <v>0</v>
      </c>
      <c r="G49" s="36">
        <f>Спецификация!G50</f>
        <v>0</v>
      </c>
      <c r="H49" s="41">
        <f>Спецификация!H50</f>
        <v>0</v>
      </c>
    </row>
    <row r="50" spans="1:8" ht="12.75">
      <c r="A50" s="82"/>
      <c r="B50" s="44" t="s">
        <v>3</v>
      </c>
      <c r="C50" s="44"/>
      <c r="D50" s="44"/>
      <c r="E50" s="36">
        <f>Спецификация!E51</f>
        <v>0</v>
      </c>
      <c r="F50" s="36">
        <f>Спецификация!F51</f>
        <v>0</v>
      </c>
      <c r="G50" s="36">
        <f>Спецификация!G51</f>
        <v>0</v>
      </c>
      <c r="H50" s="41">
        <f>Спецификация!H51</f>
        <v>0</v>
      </c>
    </row>
    <row r="51" spans="1:8" ht="12.75">
      <c r="A51" s="82"/>
      <c r="B51" s="46" t="s">
        <v>4</v>
      </c>
      <c r="C51" s="46"/>
      <c r="D51" s="45"/>
      <c r="E51" s="36">
        <f>Спецификация!E52</f>
        <v>0</v>
      </c>
      <c r="F51" s="36">
        <f>Спецификация!F52</f>
        <v>0</v>
      </c>
      <c r="G51" s="36">
        <f>Спецификация!G52</f>
        <v>0</v>
      </c>
      <c r="H51" s="41">
        <f>Спецификация!H52</f>
        <v>0</v>
      </c>
    </row>
    <row r="52" spans="1:8" ht="12.75">
      <c r="A52" s="82"/>
      <c r="B52" s="45" t="s">
        <v>46</v>
      </c>
      <c r="C52" s="46"/>
      <c r="D52" s="45"/>
      <c r="E52" s="36">
        <f>Спецификация!E53</f>
        <v>0</v>
      </c>
      <c r="F52" s="36">
        <f>Спецификация!F53</f>
        <v>0</v>
      </c>
      <c r="G52" s="36">
        <f>Спецификация!G53</f>
        <v>0</v>
      </c>
      <c r="H52" s="41">
        <f>Спецификация!H53</f>
        <v>0</v>
      </c>
    </row>
    <row r="53" spans="1:8" ht="12.75">
      <c r="A53" s="82"/>
      <c r="B53" s="45" t="s">
        <v>47</v>
      </c>
      <c r="C53" s="46"/>
      <c r="D53" s="45"/>
      <c r="E53" s="36">
        <f>Спецификация!E54</f>
        <v>0</v>
      </c>
      <c r="F53" s="36">
        <f>Спецификация!F54</f>
        <v>0</v>
      </c>
      <c r="G53" s="36">
        <f>Спецификация!G54</f>
        <v>0</v>
      </c>
      <c r="H53" s="41">
        <f>Спецификация!H54</f>
        <v>0</v>
      </c>
    </row>
    <row r="54" spans="1:8" ht="12.75">
      <c r="A54" s="82"/>
      <c r="B54" s="45" t="s">
        <v>72</v>
      </c>
      <c r="C54" s="46"/>
      <c r="D54" s="45"/>
      <c r="E54" s="36">
        <f>Спецификация!E55</f>
        <v>0</v>
      </c>
      <c r="F54" s="36">
        <f>Спецификация!F55</f>
        <v>0</v>
      </c>
      <c r="G54" s="36">
        <f>Спецификация!G55</f>
        <v>0</v>
      </c>
      <c r="H54" s="41">
        <f>Спецификация!H55</f>
        <v>0</v>
      </c>
    </row>
    <row r="55" spans="1:8" ht="12.75">
      <c r="A55" s="82"/>
      <c r="B55" s="45" t="s">
        <v>48</v>
      </c>
      <c r="C55" s="46"/>
      <c r="D55" s="45"/>
      <c r="E55" s="36">
        <f>Спецификация!E56</f>
        <v>0</v>
      </c>
      <c r="F55" s="36">
        <f>Спецификация!F56</f>
        <v>0</v>
      </c>
      <c r="G55" s="36">
        <f>Спецификация!G56</f>
        <v>0</v>
      </c>
      <c r="H55" s="41">
        <f>Спецификация!H56</f>
        <v>0</v>
      </c>
    </row>
    <row r="56" spans="1:8" ht="15" customHeight="1">
      <c r="A56" s="82"/>
      <c r="B56" s="111" t="s">
        <v>73</v>
      </c>
      <c r="C56" s="111"/>
      <c r="D56" s="53"/>
      <c r="E56" s="113">
        <f>Спецификация!E57</f>
        <v>0</v>
      </c>
      <c r="F56" s="114"/>
      <c r="G56" s="114"/>
      <c r="H56" s="115"/>
    </row>
    <row r="57" spans="1:8" ht="15" customHeight="1">
      <c r="A57" s="106"/>
      <c r="B57" s="112"/>
      <c r="C57" s="112"/>
      <c r="D57" s="112"/>
      <c r="E57" s="116"/>
      <c r="F57" s="116"/>
      <c r="G57" s="116"/>
      <c r="H57" s="117"/>
    </row>
    <row r="58" spans="1:8" ht="12.75">
      <c r="A58" s="9">
        <v>5</v>
      </c>
      <c r="B58" s="118" t="s">
        <v>49</v>
      </c>
      <c r="C58" s="63"/>
      <c r="D58" s="63"/>
      <c r="E58" s="10" t="s">
        <v>44</v>
      </c>
      <c r="F58" s="15" t="s">
        <v>41</v>
      </c>
      <c r="G58" s="15" t="s">
        <v>42</v>
      </c>
      <c r="H58" s="17" t="s">
        <v>43</v>
      </c>
    </row>
    <row r="59" spans="1:8" ht="12.75">
      <c r="A59" s="119"/>
      <c r="B59" s="44" t="s">
        <v>0</v>
      </c>
      <c r="C59" s="44"/>
      <c r="D59" s="44"/>
      <c r="E59" s="36" t="str">
        <f>Спецификация!E60</f>
        <v>тонн/час</v>
      </c>
      <c r="F59" s="37">
        <f>Спецификация!F60</f>
        <v>0</v>
      </c>
      <c r="G59" s="37">
        <f>Спецификация!G60</f>
        <v>0</v>
      </c>
      <c r="H59" s="38">
        <f>Спецификация!H60</f>
        <v>0</v>
      </c>
    </row>
    <row r="60" spans="1:8" ht="12.75">
      <c r="A60" s="82"/>
      <c r="B60" s="46" t="s">
        <v>71</v>
      </c>
      <c r="C60" s="44"/>
      <c r="D60" s="44"/>
      <c r="E60" s="36" t="str">
        <f>Спецификация!E61</f>
        <v>кг/м.куб.</v>
      </c>
      <c r="F60" s="36">
        <f>Спецификация!F61</f>
        <v>0</v>
      </c>
      <c r="G60" s="36">
        <f>Спецификация!G61</f>
        <v>0</v>
      </c>
      <c r="H60" s="41">
        <f>Спецификация!H61</f>
        <v>0</v>
      </c>
    </row>
    <row r="61" spans="1:8" ht="12.75">
      <c r="A61" s="82"/>
      <c r="B61" s="44" t="s">
        <v>50</v>
      </c>
      <c r="C61" s="44"/>
      <c r="D61" s="44"/>
      <c r="E61" s="36" t="str">
        <f>Спецификация!E62</f>
        <v>%</v>
      </c>
      <c r="F61" s="36">
        <f>Спецификация!F62</f>
        <v>0</v>
      </c>
      <c r="G61" s="36">
        <f>Спецификация!G62</f>
        <v>0</v>
      </c>
      <c r="H61" s="41">
        <f>Спецификация!H62</f>
        <v>0</v>
      </c>
    </row>
    <row r="62" spans="1:8" ht="12.75">
      <c r="A62" s="82"/>
      <c r="B62" s="45" t="s">
        <v>51</v>
      </c>
      <c r="C62" s="46"/>
      <c r="D62" s="45"/>
      <c r="E62" s="36" t="str">
        <f>Спецификация!E63</f>
        <v>градус Цельсия</v>
      </c>
      <c r="F62" s="36">
        <f>Спецификация!F63</f>
        <v>0</v>
      </c>
      <c r="G62" s="36">
        <f>Спецификация!G63</f>
        <v>0</v>
      </c>
      <c r="H62" s="41">
        <f>Спецификация!H63</f>
        <v>0</v>
      </c>
    </row>
    <row r="63" spans="1:8" ht="12.75">
      <c r="A63" s="82"/>
      <c r="B63" s="45" t="s">
        <v>47</v>
      </c>
      <c r="C63" s="46"/>
      <c r="D63" s="45"/>
      <c r="E63" s="36" t="str">
        <f>Спецификация!E64</f>
        <v>градус Цельсия</v>
      </c>
      <c r="F63" s="36">
        <f>Спецификация!F64</f>
        <v>0</v>
      </c>
      <c r="G63" s="36">
        <f>Спецификация!G64</f>
        <v>0</v>
      </c>
      <c r="H63" s="41">
        <f>Спецификация!H64</f>
        <v>0</v>
      </c>
    </row>
    <row r="64" spans="1:8" ht="12.75">
      <c r="A64" s="82"/>
      <c r="B64" s="46" t="s">
        <v>54</v>
      </c>
      <c r="C64" s="46"/>
      <c r="D64" s="45"/>
      <c r="E64" s="107">
        <f>Спецификация!E65</f>
        <v>0</v>
      </c>
      <c r="F64" s="107"/>
      <c r="G64" s="107"/>
      <c r="H64" s="108"/>
    </row>
    <row r="65" spans="1:8" ht="12.75">
      <c r="A65" s="106"/>
      <c r="B65" s="88" t="s">
        <v>55</v>
      </c>
      <c r="C65" s="120"/>
      <c r="D65" s="88"/>
      <c r="E65" s="109">
        <f>Спецификация!E66</f>
        <v>0</v>
      </c>
      <c r="F65" s="109"/>
      <c r="G65" s="109"/>
      <c r="H65" s="110"/>
    </row>
  </sheetData>
  <sheetProtection selectLockedCells="1"/>
  <mergeCells count="88">
    <mergeCell ref="E64:H64"/>
    <mergeCell ref="E65:H65"/>
    <mergeCell ref="B56:D57"/>
    <mergeCell ref="E56:H57"/>
    <mergeCell ref="B58:D58"/>
    <mergeCell ref="A59:A65"/>
    <mergeCell ref="B62:D62"/>
    <mergeCell ref="B63:D63"/>
    <mergeCell ref="B64:D64"/>
    <mergeCell ref="B65:D65"/>
    <mergeCell ref="B61:D61"/>
    <mergeCell ref="B59:D59"/>
    <mergeCell ref="B60:D60"/>
    <mergeCell ref="A44:A57"/>
    <mergeCell ref="B50:D50"/>
    <mergeCell ref="B51:D51"/>
    <mergeCell ref="B52:D52"/>
    <mergeCell ref="B46:D46"/>
    <mergeCell ref="B47:D47"/>
    <mergeCell ref="B48:D48"/>
    <mergeCell ref="A2:C2"/>
    <mergeCell ref="B5:C5"/>
    <mergeCell ref="A7:H7"/>
    <mergeCell ref="B24:D24"/>
    <mergeCell ref="B9:H9"/>
    <mergeCell ref="E22:H22"/>
    <mergeCell ref="E14:H14"/>
    <mergeCell ref="E15:H15"/>
    <mergeCell ref="E16:H16"/>
    <mergeCell ref="B17:D17"/>
    <mergeCell ref="B18:D18"/>
    <mergeCell ref="E26:H26"/>
    <mergeCell ref="E24:H24"/>
    <mergeCell ref="B26:D26"/>
    <mergeCell ref="E17:H17"/>
    <mergeCell ref="E18:H18"/>
    <mergeCell ref="E21:H21"/>
    <mergeCell ref="E19:H19"/>
    <mergeCell ref="A21:A26"/>
    <mergeCell ref="E31:H31"/>
    <mergeCell ref="B25:D25"/>
    <mergeCell ref="B19:D19"/>
    <mergeCell ref="E25:H25"/>
    <mergeCell ref="A28:A42"/>
    <mergeCell ref="B35:D42"/>
    <mergeCell ref="E28:H30"/>
    <mergeCell ref="E33:H34"/>
    <mergeCell ref="B20:H20"/>
    <mergeCell ref="D1:H2"/>
    <mergeCell ref="B10:D10"/>
    <mergeCell ref="B27:H27"/>
    <mergeCell ref="B3:C3"/>
    <mergeCell ref="B4:C4"/>
    <mergeCell ref="B22:D22"/>
    <mergeCell ref="B23:D23"/>
    <mergeCell ref="A1:C1"/>
    <mergeCell ref="E23:H23"/>
    <mergeCell ref="B21:D21"/>
    <mergeCell ref="D3:F5"/>
    <mergeCell ref="E35:F35"/>
    <mergeCell ref="E32:H32"/>
    <mergeCell ref="G35:H35"/>
    <mergeCell ref="A10:A19"/>
    <mergeCell ref="B12:D12"/>
    <mergeCell ref="B13:D13"/>
    <mergeCell ref="B14:D14"/>
    <mergeCell ref="E12:H12"/>
    <mergeCell ref="E13:H13"/>
    <mergeCell ref="B6:C6"/>
    <mergeCell ref="B8:H8"/>
    <mergeCell ref="E11:H11"/>
    <mergeCell ref="B32:D32"/>
    <mergeCell ref="B15:D15"/>
    <mergeCell ref="B16:D16"/>
    <mergeCell ref="B11:D11"/>
    <mergeCell ref="E6:F6"/>
    <mergeCell ref="G3:H6"/>
    <mergeCell ref="E10:H10"/>
    <mergeCell ref="B44:D44"/>
    <mergeCell ref="B45:D45"/>
    <mergeCell ref="B55:D55"/>
    <mergeCell ref="B43:D43"/>
    <mergeCell ref="B31:D31"/>
    <mergeCell ref="B28:D30"/>
    <mergeCell ref="B49:D49"/>
    <mergeCell ref="B53:D53"/>
    <mergeCell ref="B33:D34"/>
    <mergeCell ref="B54:D54"/>
  </mergeCells>
  <hyperlinks>
    <hyperlink ref="B5" r:id="rId1" display="info@derrickcorp.com"/>
    <hyperlink ref="B6" r:id="rId2" display="www.derrickcorp.com"/>
  </hyperlinks>
  <printOptions gridLines="1" horizontalCentered="1" verticalCentered="1"/>
  <pageMargins left="0.5" right="0.5" top="0.25" bottom="0.25" header="0.5" footer="0.5"/>
  <pageSetup fitToHeight="1" fitToWidth="1" horizontalDpi="1200" verticalDpi="1200" orientation="portrait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RowColHeaders="0" zoomScalePageLayoutView="0" workbookViewId="0" topLeftCell="A46">
      <selection activeCell="F70" sqref="F70"/>
    </sheetView>
  </sheetViews>
  <sheetFormatPr defaultColWidth="9.140625" defaultRowHeight="12.75"/>
  <cols>
    <col min="1" max="1" width="7.7109375" style="0" customWidth="1"/>
    <col min="2" max="5" width="10.7109375" style="0" customWidth="1"/>
    <col min="6" max="9" width="12.7109375" style="0" customWidth="1"/>
  </cols>
  <sheetData>
    <row r="1" spans="1:9" ht="15" customHeight="1">
      <c r="A1" s="129" t="s">
        <v>31</v>
      </c>
      <c r="B1" s="63"/>
      <c r="C1" s="63"/>
      <c r="D1" s="63"/>
      <c r="E1" s="64"/>
      <c r="F1" s="124" t="s">
        <v>52</v>
      </c>
      <c r="G1" s="125"/>
      <c r="H1" s="125"/>
      <c r="I1" s="126"/>
    </row>
    <row r="2" spans="1:9" ht="12.75" customHeight="1">
      <c r="A2" s="103" t="s">
        <v>67</v>
      </c>
      <c r="B2" s="44"/>
      <c r="C2" s="44"/>
      <c r="D2" s="44"/>
      <c r="E2" s="65"/>
      <c r="F2" s="127"/>
      <c r="G2" s="127"/>
      <c r="H2" s="127"/>
      <c r="I2" s="128"/>
    </row>
    <row r="3" spans="1:9" ht="12.75" customHeight="1">
      <c r="A3" s="5" t="s">
        <v>24</v>
      </c>
      <c r="B3" s="46" t="s">
        <v>27</v>
      </c>
      <c r="C3" s="44"/>
      <c r="D3" s="44"/>
      <c r="E3" s="65"/>
      <c r="F3" s="133"/>
      <c r="G3" s="64"/>
      <c r="H3" s="133"/>
      <c r="I3" s="64"/>
    </row>
    <row r="4" spans="1:9" ht="12.75" customHeight="1">
      <c r="A4" s="5" t="s">
        <v>25</v>
      </c>
      <c r="B4" s="46" t="s">
        <v>28</v>
      </c>
      <c r="C4" s="44"/>
      <c r="D4" s="44"/>
      <c r="E4" s="65"/>
      <c r="F4" s="84"/>
      <c r="G4" s="65"/>
      <c r="H4" s="84"/>
      <c r="I4" s="65"/>
    </row>
    <row r="5" spans="1:9" ht="12.75" customHeight="1">
      <c r="A5" s="4" t="s">
        <v>30</v>
      </c>
      <c r="B5" s="104" t="s">
        <v>29</v>
      </c>
      <c r="C5" s="44"/>
      <c r="D5" s="44"/>
      <c r="E5" s="65"/>
      <c r="F5" s="84"/>
      <c r="G5" s="65"/>
      <c r="H5" s="84"/>
      <c r="I5" s="65"/>
    </row>
    <row r="6" spans="1:9" ht="12.75" customHeight="1">
      <c r="A6" s="6" t="s">
        <v>32</v>
      </c>
      <c r="B6" s="54" t="s">
        <v>33</v>
      </c>
      <c r="C6" s="55"/>
      <c r="D6" s="55"/>
      <c r="E6" s="67"/>
      <c r="F6" s="66"/>
      <c r="G6" s="67"/>
      <c r="H6" s="66"/>
      <c r="I6" s="67"/>
    </row>
    <row r="7" spans="1:9" ht="12.75" customHeight="1">
      <c r="A7" s="134" t="s">
        <v>62</v>
      </c>
      <c r="B7" s="63"/>
      <c r="C7" s="63"/>
      <c r="D7" s="63"/>
      <c r="E7" s="63"/>
      <c r="F7" s="63"/>
      <c r="G7" s="63"/>
      <c r="H7" s="63"/>
      <c r="I7" s="64"/>
    </row>
    <row r="8" spans="1:9" ht="12.75" customHeight="1">
      <c r="A8" s="66"/>
      <c r="B8" s="55"/>
      <c r="C8" s="55"/>
      <c r="D8" s="55"/>
      <c r="E8" s="55"/>
      <c r="F8" s="55"/>
      <c r="G8" s="55"/>
      <c r="H8" s="55"/>
      <c r="I8" s="67"/>
    </row>
    <row r="9" spans="1:9" ht="12.75" customHeight="1">
      <c r="A9" s="12" t="s">
        <v>6</v>
      </c>
      <c r="B9" s="56" t="s">
        <v>7</v>
      </c>
      <c r="C9" s="57"/>
      <c r="D9" s="57"/>
      <c r="E9" s="57"/>
      <c r="F9" s="57"/>
      <c r="G9" s="57"/>
      <c r="H9" s="57"/>
      <c r="I9" s="58"/>
    </row>
    <row r="10" spans="1:9" ht="12.75" customHeight="1">
      <c r="A10" s="9">
        <v>6</v>
      </c>
      <c r="B10" s="100" t="s">
        <v>64</v>
      </c>
      <c r="C10" s="44"/>
      <c r="D10" s="44"/>
      <c r="E10" s="44"/>
      <c r="F10" s="44"/>
      <c r="G10" s="44"/>
      <c r="H10" s="44"/>
      <c r="I10" s="65"/>
    </row>
    <row r="11" spans="1:9" ht="12.75" customHeight="1">
      <c r="A11" s="84"/>
      <c r="B11" s="23" t="s">
        <v>36</v>
      </c>
      <c r="C11" s="24"/>
      <c r="D11" s="24"/>
      <c r="E11" s="24"/>
      <c r="F11" s="132" t="s">
        <v>37</v>
      </c>
      <c r="G11" s="44"/>
      <c r="H11" s="132" t="s">
        <v>66</v>
      </c>
      <c r="I11" s="81"/>
    </row>
    <row r="12" spans="1:9" ht="12.75" customHeight="1">
      <c r="A12" s="84"/>
      <c r="B12" s="25" t="s">
        <v>40</v>
      </c>
      <c r="C12" s="25" t="s">
        <v>56</v>
      </c>
      <c r="D12" s="25" t="s">
        <v>57</v>
      </c>
      <c r="E12" s="25" t="s">
        <v>58</v>
      </c>
      <c r="F12" s="10" t="s">
        <v>39</v>
      </c>
      <c r="G12" s="15" t="s">
        <v>38</v>
      </c>
      <c r="H12" s="10" t="s">
        <v>39</v>
      </c>
      <c r="I12" s="17" t="s">
        <v>38</v>
      </c>
    </row>
    <row r="13" spans="1:9" ht="12.75" customHeight="1">
      <c r="A13" s="84"/>
      <c r="B13" s="25"/>
      <c r="C13" s="25"/>
      <c r="D13" s="25"/>
      <c r="E13" s="25"/>
      <c r="F13" s="36">
        <f>'Ситовая х-ка'!F13</f>
        <v>0</v>
      </c>
      <c r="G13" s="37">
        <f>'Ситовая х-ка'!G13</f>
        <v>0</v>
      </c>
      <c r="H13" s="36">
        <f>'Ситовая х-ка'!H13</f>
        <v>0</v>
      </c>
      <c r="I13" s="38">
        <f>'Ситовая х-ка'!I13</f>
        <v>0</v>
      </c>
    </row>
    <row r="14" spans="1:9" ht="12.75" customHeight="1">
      <c r="A14" s="84"/>
      <c r="B14" s="25"/>
      <c r="C14" s="25"/>
      <c r="D14" s="25"/>
      <c r="E14" s="25"/>
      <c r="F14" s="36">
        <f>'Ситовая х-ка'!F14</f>
        <v>0</v>
      </c>
      <c r="G14" s="37">
        <f>'Ситовая х-ка'!G14</f>
        <v>0</v>
      </c>
      <c r="H14" s="36">
        <f>'Ситовая х-ка'!H14</f>
        <v>0</v>
      </c>
      <c r="I14" s="38">
        <f>'Ситовая х-ка'!I14</f>
        <v>0</v>
      </c>
    </row>
    <row r="15" spans="1:9" ht="12.75" customHeight="1">
      <c r="A15" s="84"/>
      <c r="B15" s="25"/>
      <c r="C15" s="25"/>
      <c r="D15" s="25"/>
      <c r="E15" s="25"/>
      <c r="F15" s="36">
        <f>'Ситовая х-ка'!F15</f>
        <v>0</v>
      </c>
      <c r="G15" s="37">
        <f>'Ситовая х-ка'!G15</f>
        <v>0</v>
      </c>
      <c r="H15" s="36">
        <f>'Ситовая х-ка'!H15</f>
        <v>0</v>
      </c>
      <c r="I15" s="38">
        <f>'Ситовая х-ка'!I15</f>
        <v>0</v>
      </c>
    </row>
    <row r="16" spans="1:9" ht="12.75" customHeight="1">
      <c r="A16" s="84"/>
      <c r="B16" s="25">
        <v>13200</v>
      </c>
      <c r="C16" s="26">
        <v>0.53</v>
      </c>
      <c r="D16" s="25">
        <v>0.525</v>
      </c>
      <c r="E16" s="26">
        <v>0.53</v>
      </c>
      <c r="F16" s="37">
        <f>'Ситовая х-ка'!F16</f>
        <v>0</v>
      </c>
      <c r="G16" s="37">
        <f>'Ситовая х-ка'!G16</f>
        <v>0</v>
      </c>
      <c r="H16" s="37">
        <f>'Ситовая х-ка'!H16</f>
        <v>0</v>
      </c>
      <c r="I16" s="38">
        <f>'Ситовая х-ка'!I16</f>
        <v>0</v>
      </c>
    </row>
    <row r="17" spans="1:9" ht="12.75" customHeight="1">
      <c r="A17" s="84"/>
      <c r="B17" s="25">
        <v>11200</v>
      </c>
      <c r="C17" s="25">
        <v>0.438</v>
      </c>
      <c r="D17" s="25">
        <v>0.441</v>
      </c>
      <c r="E17" s="27" t="s">
        <v>59</v>
      </c>
      <c r="F17" s="37">
        <f>'Ситовая х-ка'!F17</f>
        <v>0</v>
      </c>
      <c r="G17" s="37">
        <f>'Ситовая х-ка'!G17</f>
        <v>0</v>
      </c>
      <c r="H17" s="37">
        <f>'Ситовая х-ка'!H17</f>
        <v>0</v>
      </c>
      <c r="I17" s="38">
        <f>'Ситовая х-ка'!I17</f>
        <v>0</v>
      </c>
    </row>
    <row r="18" spans="1:9" ht="12.75" customHeight="1">
      <c r="A18" s="84"/>
      <c r="B18" s="25">
        <v>9500</v>
      </c>
      <c r="C18" s="25">
        <v>0.375</v>
      </c>
      <c r="D18" s="25">
        <v>0.371</v>
      </c>
      <c r="E18" s="27" t="s">
        <v>60</v>
      </c>
      <c r="F18" s="37">
        <f>'Ситовая х-ка'!F18</f>
        <v>0</v>
      </c>
      <c r="G18" s="37">
        <f>'Ситовая х-ка'!G18</f>
        <v>0</v>
      </c>
      <c r="H18" s="37">
        <f>'Ситовая х-ка'!H18</f>
        <v>0</v>
      </c>
      <c r="I18" s="38">
        <f>'Ситовая х-ка'!I18</f>
        <v>0</v>
      </c>
    </row>
    <row r="19" spans="1:9" ht="12.75" customHeight="1">
      <c r="A19" s="84"/>
      <c r="B19" s="25">
        <v>8000</v>
      </c>
      <c r="C19" s="25">
        <v>0.312</v>
      </c>
      <c r="D19" s="28">
        <v>2.5</v>
      </c>
      <c r="E19" s="27" t="s">
        <v>61</v>
      </c>
      <c r="F19" s="37">
        <f>'Ситовая х-ка'!F19</f>
        <v>0</v>
      </c>
      <c r="G19" s="37">
        <f>'Ситовая х-ка'!G19</f>
        <v>0</v>
      </c>
      <c r="H19" s="37">
        <f>'Ситовая х-ка'!H19</f>
        <v>0</v>
      </c>
      <c r="I19" s="38">
        <f>'Ситовая х-ка'!I19</f>
        <v>0</v>
      </c>
    </row>
    <row r="20" spans="1:9" ht="12.75" customHeight="1">
      <c r="A20" s="84"/>
      <c r="B20" s="25">
        <v>6700</v>
      </c>
      <c r="C20" s="25">
        <v>0.265</v>
      </c>
      <c r="D20" s="25">
        <v>3</v>
      </c>
      <c r="E20" s="25">
        <v>0.265</v>
      </c>
      <c r="F20" s="37">
        <f>'Ситовая х-ка'!F20</f>
        <v>0</v>
      </c>
      <c r="G20" s="37">
        <f>'Ситовая х-ка'!G20</f>
        <v>0</v>
      </c>
      <c r="H20" s="37">
        <f>'Ситовая х-ка'!H20</f>
        <v>0</v>
      </c>
      <c r="I20" s="38">
        <f>'Ситовая х-ка'!I20</f>
        <v>0</v>
      </c>
    </row>
    <row r="21" spans="1:9" ht="12.75" customHeight="1">
      <c r="A21" s="84"/>
      <c r="B21" s="25">
        <v>5600</v>
      </c>
      <c r="C21" s="25">
        <v>0.223</v>
      </c>
      <c r="D21" s="28">
        <v>3.5</v>
      </c>
      <c r="E21" s="28">
        <v>3.5</v>
      </c>
      <c r="F21" s="37">
        <f>'Ситовая х-ка'!F21</f>
        <v>0</v>
      </c>
      <c r="G21" s="37">
        <f>'Ситовая х-ка'!G21</f>
        <v>0</v>
      </c>
      <c r="H21" s="37">
        <f>'Ситовая х-ка'!H21</f>
        <v>0</v>
      </c>
      <c r="I21" s="38">
        <f>'Ситовая х-ка'!I21</f>
        <v>0</v>
      </c>
    </row>
    <row r="22" spans="1:9" ht="12.75" customHeight="1">
      <c r="A22" s="84"/>
      <c r="B22" s="25">
        <v>4750</v>
      </c>
      <c r="C22" s="25">
        <v>0.187</v>
      </c>
      <c r="D22" s="25">
        <v>4</v>
      </c>
      <c r="E22" s="25">
        <v>4</v>
      </c>
      <c r="F22" s="37">
        <f>'Ситовая х-ка'!F22</f>
        <v>0</v>
      </c>
      <c r="G22" s="37">
        <f>'Ситовая х-ка'!G22</f>
        <v>0</v>
      </c>
      <c r="H22" s="37">
        <f>'Ситовая х-ка'!H22</f>
        <v>0</v>
      </c>
      <c r="I22" s="38">
        <f>'Ситовая х-ка'!I22</f>
        <v>0</v>
      </c>
    </row>
    <row r="23" spans="1:9" ht="12.75" customHeight="1">
      <c r="A23" s="84"/>
      <c r="B23" s="25">
        <v>4000</v>
      </c>
      <c r="C23" s="25">
        <v>0.157</v>
      </c>
      <c r="D23" s="25">
        <v>5</v>
      </c>
      <c r="E23" s="25">
        <v>5</v>
      </c>
      <c r="F23" s="37">
        <f>'Ситовая х-ка'!F23</f>
        <v>0</v>
      </c>
      <c r="G23" s="37">
        <f>'Ситовая х-ка'!G23</f>
        <v>0</v>
      </c>
      <c r="H23" s="37">
        <f>'Ситовая х-ка'!H23</f>
        <v>0</v>
      </c>
      <c r="I23" s="38">
        <f>'Ситовая х-ка'!I23</f>
        <v>0</v>
      </c>
    </row>
    <row r="24" spans="1:9" ht="12.75" customHeight="1">
      <c r="A24" s="84"/>
      <c r="B24" s="25">
        <v>3350</v>
      </c>
      <c r="C24" s="25">
        <v>0.132</v>
      </c>
      <c r="D24" s="25">
        <v>6</v>
      </c>
      <c r="E24" s="25">
        <v>6</v>
      </c>
      <c r="F24" s="37">
        <f>'Ситовая х-ка'!F24</f>
        <v>0</v>
      </c>
      <c r="G24" s="37">
        <f>'Ситовая х-ка'!G24</f>
        <v>0</v>
      </c>
      <c r="H24" s="37">
        <f>'Ситовая х-ка'!H24</f>
        <v>0</v>
      </c>
      <c r="I24" s="38">
        <f>'Ситовая х-ка'!I24</f>
        <v>0</v>
      </c>
    </row>
    <row r="25" spans="1:9" ht="12.75" customHeight="1">
      <c r="A25" s="84"/>
      <c r="B25" s="25">
        <v>2800</v>
      </c>
      <c r="C25" s="25">
        <v>0.111</v>
      </c>
      <c r="D25" s="25">
        <v>7</v>
      </c>
      <c r="E25" s="25">
        <v>7</v>
      </c>
      <c r="F25" s="37">
        <f>'Ситовая х-ка'!F25</f>
        <v>0</v>
      </c>
      <c r="G25" s="37">
        <f>'Ситовая х-ка'!G25</f>
        <v>0</v>
      </c>
      <c r="H25" s="37">
        <f>'Ситовая х-ка'!H25</f>
        <v>0</v>
      </c>
      <c r="I25" s="38">
        <f>'Ситовая х-ка'!I25</f>
        <v>0</v>
      </c>
    </row>
    <row r="26" spans="1:9" ht="12.75" customHeight="1">
      <c r="A26" s="84"/>
      <c r="B26" s="25">
        <v>2360</v>
      </c>
      <c r="C26" s="25">
        <v>0.0937</v>
      </c>
      <c r="D26" s="25">
        <v>8</v>
      </c>
      <c r="E26" s="25">
        <v>8</v>
      </c>
      <c r="F26" s="37">
        <f>'Ситовая х-ка'!F26</f>
        <v>0</v>
      </c>
      <c r="G26" s="37">
        <f>'Ситовая х-ка'!G26</f>
        <v>0</v>
      </c>
      <c r="H26" s="37">
        <f>'Ситовая х-ка'!H26</f>
        <v>0</v>
      </c>
      <c r="I26" s="38">
        <f>'Ситовая х-ка'!I26</f>
        <v>0</v>
      </c>
    </row>
    <row r="27" spans="1:9" ht="12.75" customHeight="1">
      <c r="A27" s="84"/>
      <c r="B27" s="25">
        <v>2000</v>
      </c>
      <c r="C27" s="25">
        <v>0.0787</v>
      </c>
      <c r="D27" s="25">
        <v>9</v>
      </c>
      <c r="E27" s="25">
        <v>10</v>
      </c>
      <c r="F27" s="37">
        <f>'Ситовая х-ка'!F27</f>
        <v>0</v>
      </c>
      <c r="G27" s="37">
        <f>'Ситовая х-ка'!G27</f>
        <v>0</v>
      </c>
      <c r="H27" s="37">
        <f>'Ситовая х-ка'!H27</f>
        <v>0</v>
      </c>
      <c r="I27" s="38">
        <f>'Ситовая х-ка'!I27</f>
        <v>0</v>
      </c>
    </row>
    <row r="28" spans="1:9" ht="12.75" customHeight="1">
      <c r="A28" s="84"/>
      <c r="B28" s="25">
        <v>1700</v>
      </c>
      <c r="C28" s="25">
        <v>0.0661</v>
      </c>
      <c r="D28" s="25">
        <v>10</v>
      </c>
      <c r="E28" s="25">
        <v>12</v>
      </c>
      <c r="F28" s="37">
        <f>'Ситовая х-ка'!F28</f>
        <v>0</v>
      </c>
      <c r="G28" s="37">
        <f>'Ситовая х-ка'!G28</f>
        <v>0</v>
      </c>
      <c r="H28" s="37">
        <f>'Ситовая х-ка'!H28</f>
        <v>0</v>
      </c>
      <c r="I28" s="38">
        <f>'Ситовая х-ка'!I28</f>
        <v>0</v>
      </c>
    </row>
    <row r="29" spans="1:9" ht="12.75" customHeight="1">
      <c r="A29" s="84"/>
      <c r="B29" s="25">
        <v>1400</v>
      </c>
      <c r="C29" s="25">
        <v>0.0555</v>
      </c>
      <c r="D29" s="25">
        <v>12</v>
      </c>
      <c r="E29" s="25">
        <v>14</v>
      </c>
      <c r="F29" s="37">
        <f>'Ситовая х-ка'!F29</f>
        <v>0</v>
      </c>
      <c r="G29" s="37">
        <f>'Ситовая х-ка'!G29</f>
        <v>0</v>
      </c>
      <c r="H29" s="37">
        <f>'Ситовая х-ка'!H29</f>
        <v>0</v>
      </c>
      <c r="I29" s="38">
        <f>'Ситовая х-ка'!I29</f>
        <v>0</v>
      </c>
    </row>
    <row r="30" spans="1:9" ht="12.75" customHeight="1">
      <c r="A30" s="84"/>
      <c r="B30" s="25">
        <v>1180</v>
      </c>
      <c r="C30" s="25">
        <v>0.0469</v>
      </c>
      <c r="D30" s="25">
        <v>14</v>
      </c>
      <c r="E30" s="25">
        <v>16</v>
      </c>
      <c r="F30" s="37">
        <f>'Ситовая х-ка'!F30</f>
        <v>0</v>
      </c>
      <c r="G30" s="37">
        <f>'Ситовая х-ка'!G30</f>
        <v>0</v>
      </c>
      <c r="H30" s="37">
        <f>'Ситовая х-ка'!H30</f>
        <v>0</v>
      </c>
      <c r="I30" s="38">
        <f>'Ситовая х-ка'!I30</f>
        <v>0</v>
      </c>
    </row>
    <row r="31" spans="1:9" ht="12.75" customHeight="1">
      <c r="A31" s="84"/>
      <c r="B31" s="25">
        <v>1000</v>
      </c>
      <c r="C31" s="25">
        <v>0.0394</v>
      </c>
      <c r="D31" s="25">
        <v>16</v>
      </c>
      <c r="E31" s="25">
        <v>18</v>
      </c>
      <c r="F31" s="37">
        <f>'Ситовая х-ка'!F31</f>
        <v>0</v>
      </c>
      <c r="G31" s="37">
        <f>'Ситовая х-ка'!G31</f>
        <v>0</v>
      </c>
      <c r="H31" s="37">
        <f>'Ситовая х-ка'!H31</f>
        <v>0</v>
      </c>
      <c r="I31" s="38">
        <f>'Ситовая х-ка'!I31</f>
        <v>0</v>
      </c>
    </row>
    <row r="32" spans="1:9" ht="12.75" customHeight="1">
      <c r="A32" s="84"/>
      <c r="B32" s="25">
        <v>850</v>
      </c>
      <c r="C32" s="25">
        <v>0.0331</v>
      </c>
      <c r="D32" s="25">
        <v>20</v>
      </c>
      <c r="E32" s="25">
        <v>20</v>
      </c>
      <c r="F32" s="37">
        <f>'Ситовая х-ка'!F32</f>
        <v>0</v>
      </c>
      <c r="G32" s="37">
        <f>'Ситовая х-ка'!G32</f>
        <v>0</v>
      </c>
      <c r="H32" s="37">
        <f>'Ситовая х-ка'!H32</f>
        <v>0</v>
      </c>
      <c r="I32" s="38">
        <f>'Ситовая х-ка'!I32</f>
        <v>0</v>
      </c>
    </row>
    <row r="33" spans="1:9" ht="12.75" customHeight="1">
      <c r="A33" s="84"/>
      <c r="B33" s="25">
        <v>710</v>
      </c>
      <c r="C33" s="25">
        <v>0.0278</v>
      </c>
      <c r="D33" s="25">
        <v>24</v>
      </c>
      <c r="E33" s="25">
        <v>25</v>
      </c>
      <c r="F33" s="37">
        <f>'Ситовая х-ка'!F33</f>
        <v>0</v>
      </c>
      <c r="G33" s="37">
        <f>'Ситовая х-ка'!G33</f>
        <v>0</v>
      </c>
      <c r="H33" s="37">
        <f>'Ситовая х-ка'!H33</f>
        <v>0</v>
      </c>
      <c r="I33" s="38">
        <f>'Ситовая х-ка'!I33</f>
        <v>0</v>
      </c>
    </row>
    <row r="34" spans="1:9" ht="12.75" customHeight="1">
      <c r="A34" s="84"/>
      <c r="B34" s="25">
        <v>600</v>
      </c>
      <c r="C34" s="25">
        <v>0.0234</v>
      </c>
      <c r="D34" s="25">
        <v>28</v>
      </c>
      <c r="E34" s="25">
        <v>30</v>
      </c>
      <c r="F34" s="37">
        <f>'Ситовая х-ка'!F34</f>
        <v>0</v>
      </c>
      <c r="G34" s="37">
        <f>'Ситовая х-ка'!G34</f>
        <v>0</v>
      </c>
      <c r="H34" s="37">
        <f>'Ситовая х-ка'!H34</f>
        <v>0</v>
      </c>
      <c r="I34" s="38">
        <f>'Ситовая х-ка'!I34</f>
        <v>0</v>
      </c>
    </row>
    <row r="35" spans="1:9" ht="12.75" customHeight="1">
      <c r="A35" s="84"/>
      <c r="B35" s="25">
        <v>500</v>
      </c>
      <c r="C35" s="25">
        <v>0.0197</v>
      </c>
      <c r="D35" s="25">
        <v>32</v>
      </c>
      <c r="E35" s="25">
        <v>35</v>
      </c>
      <c r="F35" s="37">
        <f>'Ситовая х-ка'!F35</f>
        <v>0</v>
      </c>
      <c r="G35" s="37">
        <f>'Ситовая х-ка'!G35</f>
        <v>0</v>
      </c>
      <c r="H35" s="37">
        <f>'Ситовая х-ка'!H35</f>
        <v>0</v>
      </c>
      <c r="I35" s="38">
        <f>'Ситовая х-ка'!I35</f>
        <v>0</v>
      </c>
    </row>
    <row r="36" spans="1:9" ht="12.75" customHeight="1">
      <c r="A36" s="84"/>
      <c r="B36" s="25">
        <v>425</v>
      </c>
      <c r="C36" s="25">
        <v>0.0165</v>
      </c>
      <c r="D36" s="25">
        <v>35</v>
      </c>
      <c r="E36" s="25">
        <v>40</v>
      </c>
      <c r="F36" s="37">
        <f>'Ситовая х-ка'!F36</f>
        <v>0</v>
      </c>
      <c r="G36" s="37">
        <f>'Ситовая х-ка'!G36</f>
        <v>0</v>
      </c>
      <c r="H36" s="37">
        <f>'Ситовая х-ка'!H36</f>
        <v>0</v>
      </c>
      <c r="I36" s="38">
        <f>'Ситовая х-ка'!I36</f>
        <v>0</v>
      </c>
    </row>
    <row r="37" spans="1:9" ht="12.75" customHeight="1">
      <c r="A37" s="84"/>
      <c r="B37" s="25">
        <v>355</v>
      </c>
      <c r="C37" s="29">
        <v>0.0139</v>
      </c>
      <c r="D37" s="25">
        <v>42</v>
      </c>
      <c r="E37" s="25">
        <v>45</v>
      </c>
      <c r="F37" s="37">
        <f>'Ситовая х-ка'!F37</f>
        <v>0</v>
      </c>
      <c r="G37" s="37">
        <f>'Ситовая х-ка'!G37</f>
        <v>0</v>
      </c>
      <c r="H37" s="37">
        <f>'Ситовая х-ка'!H37</f>
        <v>0</v>
      </c>
      <c r="I37" s="38">
        <f>'Ситовая х-ка'!I37</f>
        <v>0</v>
      </c>
    </row>
    <row r="38" spans="1:9" ht="12.75" customHeight="1">
      <c r="A38" s="84"/>
      <c r="B38" s="25">
        <v>300</v>
      </c>
      <c r="C38" s="25">
        <v>0.0117</v>
      </c>
      <c r="D38" s="25">
        <v>48</v>
      </c>
      <c r="E38" s="25">
        <v>50</v>
      </c>
      <c r="F38" s="37">
        <f>'Ситовая х-ка'!F38</f>
        <v>0</v>
      </c>
      <c r="G38" s="37">
        <f>'Ситовая х-ка'!G38</f>
        <v>0</v>
      </c>
      <c r="H38" s="37">
        <f>'Ситовая х-ка'!H38</f>
        <v>0</v>
      </c>
      <c r="I38" s="38">
        <f>'Ситовая х-ка'!I38</f>
        <v>0</v>
      </c>
    </row>
    <row r="39" spans="1:9" ht="12.75" customHeight="1">
      <c r="A39" s="84"/>
      <c r="B39" s="25">
        <v>250</v>
      </c>
      <c r="C39" s="25">
        <v>0.0098</v>
      </c>
      <c r="D39" s="25">
        <v>60</v>
      </c>
      <c r="E39" s="25">
        <v>60</v>
      </c>
      <c r="F39" s="37">
        <f>'Ситовая х-ка'!F39</f>
        <v>0</v>
      </c>
      <c r="G39" s="37">
        <f>'Ситовая х-ка'!G39</f>
        <v>0</v>
      </c>
      <c r="H39" s="37">
        <f>'Ситовая х-ка'!H39</f>
        <v>0</v>
      </c>
      <c r="I39" s="38">
        <f>'Ситовая х-ка'!I39</f>
        <v>0</v>
      </c>
    </row>
    <row r="40" spans="1:9" ht="12.75" customHeight="1">
      <c r="A40" s="84"/>
      <c r="B40" s="25">
        <v>212</v>
      </c>
      <c r="C40" s="25">
        <v>0.0083</v>
      </c>
      <c r="D40" s="25">
        <v>65</v>
      </c>
      <c r="E40" s="25">
        <v>70</v>
      </c>
      <c r="F40" s="37">
        <f>'Ситовая х-ка'!F40</f>
        <v>0</v>
      </c>
      <c r="G40" s="37">
        <f>'Ситовая х-ка'!G40</f>
        <v>0</v>
      </c>
      <c r="H40" s="37">
        <f>'Ситовая х-ка'!H40</f>
        <v>0</v>
      </c>
      <c r="I40" s="38">
        <f>'Ситовая х-ка'!I40</f>
        <v>0</v>
      </c>
    </row>
    <row r="41" spans="1:9" ht="12.75" customHeight="1">
      <c r="A41" s="84"/>
      <c r="B41" s="25">
        <v>180</v>
      </c>
      <c r="C41" s="29">
        <v>0.007</v>
      </c>
      <c r="D41" s="25">
        <v>80</v>
      </c>
      <c r="E41" s="25">
        <v>80</v>
      </c>
      <c r="F41" s="37">
        <f>'Ситовая х-ка'!F41</f>
        <v>0</v>
      </c>
      <c r="G41" s="37">
        <f>'Ситовая х-ка'!G41</f>
        <v>0</v>
      </c>
      <c r="H41" s="37">
        <f>'Ситовая х-ка'!H41</f>
        <v>0</v>
      </c>
      <c r="I41" s="38">
        <f>'Ситовая х-ка'!I41</f>
        <v>0</v>
      </c>
    </row>
    <row r="42" spans="1:9" ht="12.75" customHeight="1">
      <c r="A42" s="84"/>
      <c r="B42" s="25">
        <v>150</v>
      </c>
      <c r="C42" s="25">
        <v>0.0059</v>
      </c>
      <c r="D42" s="25">
        <v>100</v>
      </c>
      <c r="E42" s="25">
        <v>100</v>
      </c>
      <c r="F42" s="37">
        <f>'Ситовая х-ка'!F42</f>
        <v>0</v>
      </c>
      <c r="G42" s="37">
        <f>'Ситовая х-ка'!G42</f>
        <v>0</v>
      </c>
      <c r="H42" s="37">
        <f>'Ситовая х-ка'!H42</f>
        <v>0</v>
      </c>
      <c r="I42" s="38">
        <f>'Ситовая х-ка'!I42</f>
        <v>0</v>
      </c>
    </row>
    <row r="43" spans="1:9" ht="12.75" customHeight="1">
      <c r="A43" s="84"/>
      <c r="B43" s="25">
        <v>125</v>
      </c>
      <c r="C43" s="25">
        <v>0.0049</v>
      </c>
      <c r="D43" s="25">
        <v>115</v>
      </c>
      <c r="E43" s="25">
        <v>120</v>
      </c>
      <c r="F43" s="37">
        <f>'Ситовая х-ка'!F43</f>
        <v>0</v>
      </c>
      <c r="G43" s="37">
        <f>'Ситовая х-ка'!G43</f>
        <v>0</v>
      </c>
      <c r="H43" s="37">
        <f>'Ситовая х-ка'!H43</f>
        <v>0</v>
      </c>
      <c r="I43" s="38">
        <f>'Ситовая х-ка'!I43</f>
        <v>0</v>
      </c>
    </row>
    <row r="44" spans="1:9" ht="12.75" customHeight="1">
      <c r="A44" s="84"/>
      <c r="B44" s="25">
        <v>106</v>
      </c>
      <c r="C44" s="25">
        <v>0.0041</v>
      </c>
      <c r="D44" s="25">
        <v>150</v>
      </c>
      <c r="E44" s="25">
        <v>140</v>
      </c>
      <c r="F44" s="37">
        <f>'Ситовая х-ка'!F44</f>
        <v>0</v>
      </c>
      <c r="G44" s="37">
        <f>'Ситовая х-ка'!G44</f>
        <v>0</v>
      </c>
      <c r="H44" s="37">
        <f>'Ситовая х-ка'!H44</f>
        <v>0</v>
      </c>
      <c r="I44" s="38">
        <f>'Ситовая х-ка'!I44</f>
        <v>0</v>
      </c>
    </row>
    <row r="45" spans="1:9" ht="12.75" customHeight="1">
      <c r="A45" s="84"/>
      <c r="B45" s="25">
        <v>90</v>
      </c>
      <c r="C45" s="25">
        <v>0.0035</v>
      </c>
      <c r="D45" s="25">
        <v>170</v>
      </c>
      <c r="E45" s="25">
        <v>170</v>
      </c>
      <c r="F45" s="37">
        <f>'Ситовая х-ка'!F45</f>
        <v>0</v>
      </c>
      <c r="G45" s="37">
        <f>'Ситовая х-ка'!G45</f>
        <v>0</v>
      </c>
      <c r="H45" s="37">
        <f>'Ситовая х-ка'!H45</f>
        <v>0</v>
      </c>
      <c r="I45" s="38">
        <f>'Ситовая х-ка'!I45</f>
        <v>0</v>
      </c>
    </row>
    <row r="46" spans="1:9" ht="12.75" customHeight="1">
      <c r="A46" s="84"/>
      <c r="B46" s="25">
        <v>75</v>
      </c>
      <c r="C46" s="25">
        <v>0.0029</v>
      </c>
      <c r="D46" s="25">
        <v>200</v>
      </c>
      <c r="E46" s="25">
        <v>200</v>
      </c>
      <c r="F46" s="37">
        <f>'Ситовая х-ка'!F46</f>
        <v>0</v>
      </c>
      <c r="G46" s="37">
        <f>'Ситовая х-ка'!G46</f>
        <v>0</v>
      </c>
      <c r="H46" s="37">
        <f>'Ситовая х-ка'!H46</f>
        <v>0</v>
      </c>
      <c r="I46" s="38">
        <f>'Ситовая х-ка'!I46</f>
        <v>0</v>
      </c>
    </row>
    <row r="47" spans="1:9" ht="12.75" customHeight="1">
      <c r="A47" s="84"/>
      <c r="B47" s="25">
        <v>63</v>
      </c>
      <c r="C47" s="25">
        <v>0.0025</v>
      </c>
      <c r="D47" s="25">
        <v>250</v>
      </c>
      <c r="E47" s="25">
        <v>230</v>
      </c>
      <c r="F47" s="37">
        <f>'Ситовая х-ка'!F47</f>
        <v>0</v>
      </c>
      <c r="G47" s="37">
        <f>'Ситовая х-ка'!G47</f>
        <v>0</v>
      </c>
      <c r="H47" s="37">
        <f>'Ситовая х-ка'!H47</f>
        <v>0</v>
      </c>
      <c r="I47" s="38">
        <f>'Ситовая х-ка'!I47</f>
        <v>0</v>
      </c>
    </row>
    <row r="48" spans="1:9" ht="12.75" customHeight="1">
      <c r="A48" s="84"/>
      <c r="B48" s="25">
        <v>53</v>
      </c>
      <c r="C48" s="25">
        <v>0.0021</v>
      </c>
      <c r="D48" s="25">
        <v>270</v>
      </c>
      <c r="E48" s="25">
        <v>270</v>
      </c>
      <c r="F48" s="37">
        <f>'Ситовая х-ка'!F48</f>
        <v>0</v>
      </c>
      <c r="G48" s="37">
        <f>'Ситовая х-ка'!G48</f>
        <v>0</v>
      </c>
      <c r="H48" s="37">
        <f>'Ситовая х-ка'!H48</f>
        <v>0</v>
      </c>
      <c r="I48" s="38">
        <f>'Ситовая х-ка'!I48</f>
        <v>0</v>
      </c>
    </row>
    <row r="49" spans="1:9" ht="12.75" customHeight="1">
      <c r="A49" s="84"/>
      <c r="B49" s="25">
        <v>45</v>
      </c>
      <c r="C49" s="25">
        <v>0.0017</v>
      </c>
      <c r="D49" s="25">
        <v>325</v>
      </c>
      <c r="E49" s="25">
        <v>325</v>
      </c>
      <c r="F49" s="37">
        <f>'Ситовая х-ка'!F49</f>
        <v>0</v>
      </c>
      <c r="G49" s="37">
        <f>'Ситовая х-ка'!G49</f>
        <v>0</v>
      </c>
      <c r="H49" s="37">
        <f>'Ситовая х-ка'!H49</f>
        <v>0</v>
      </c>
      <c r="I49" s="38">
        <f>'Ситовая х-ка'!I49</f>
        <v>0</v>
      </c>
    </row>
    <row r="50" spans="1:9" ht="12.75" customHeight="1">
      <c r="A50" s="84"/>
      <c r="B50" s="25">
        <v>38</v>
      </c>
      <c r="C50" s="25">
        <v>0.0015</v>
      </c>
      <c r="D50" s="25">
        <v>400</v>
      </c>
      <c r="E50" s="25">
        <v>400</v>
      </c>
      <c r="F50" s="37">
        <f>'Ситовая х-ка'!F50</f>
        <v>0</v>
      </c>
      <c r="G50" s="37">
        <f>'Ситовая х-ка'!G50</f>
        <v>0</v>
      </c>
      <c r="H50" s="37">
        <f>'Ситовая х-ка'!H50</f>
        <v>0</v>
      </c>
      <c r="I50" s="38">
        <f>'Ситовая х-ка'!I50</f>
        <v>0</v>
      </c>
    </row>
    <row r="51" spans="1:9" ht="12.75" customHeight="1">
      <c r="A51" s="84"/>
      <c r="B51" s="25">
        <v>25</v>
      </c>
      <c r="C51" s="25">
        <v>0.00098</v>
      </c>
      <c r="D51" s="25">
        <v>500</v>
      </c>
      <c r="E51" s="25">
        <v>500</v>
      </c>
      <c r="F51" s="37">
        <f>'Ситовая х-ка'!F51</f>
        <v>0</v>
      </c>
      <c r="G51" s="37">
        <f>'Ситовая х-ка'!G51</f>
        <v>0</v>
      </c>
      <c r="H51" s="37">
        <f>'Ситовая х-ка'!H51</f>
        <v>0</v>
      </c>
      <c r="I51" s="38">
        <f>'Ситовая х-ка'!I51</f>
        <v>0</v>
      </c>
    </row>
    <row r="52" spans="1:9" ht="12.75" customHeight="1">
      <c r="A52" s="84"/>
      <c r="B52" s="25"/>
      <c r="C52" s="25"/>
      <c r="D52" s="25"/>
      <c r="E52" s="25"/>
      <c r="F52" s="39">
        <f>'Ситовая х-ка'!F52</f>
        <v>0</v>
      </c>
      <c r="G52" s="39">
        <f>'Ситовая х-ка'!G52</f>
        <v>0</v>
      </c>
      <c r="H52" s="39">
        <f>'Ситовая х-ка'!H52</f>
        <v>0</v>
      </c>
      <c r="I52" s="40">
        <f>'Ситовая х-ка'!I52</f>
        <v>0</v>
      </c>
    </row>
    <row r="53" spans="1:9" ht="12.75" customHeight="1">
      <c r="A53" s="84"/>
      <c r="B53" s="25"/>
      <c r="C53" s="25"/>
      <c r="D53" s="25"/>
      <c r="E53" s="25"/>
      <c r="F53" s="39">
        <f>'Ситовая х-ка'!F53</f>
        <v>0</v>
      </c>
      <c r="G53" s="39">
        <f>'Ситовая х-ка'!G53</f>
        <v>0</v>
      </c>
      <c r="H53" s="39">
        <f>'Ситовая х-ка'!H53</f>
        <v>0</v>
      </c>
      <c r="I53" s="40">
        <f>'Ситовая х-ка'!I53</f>
        <v>0</v>
      </c>
    </row>
    <row r="54" spans="1:9" ht="12.75" customHeight="1">
      <c r="A54" s="84"/>
      <c r="B54" s="25"/>
      <c r="C54" s="25"/>
      <c r="D54" s="25"/>
      <c r="E54" s="25"/>
      <c r="F54" s="39">
        <f>'Ситовая х-ка'!F54</f>
        <v>0</v>
      </c>
      <c r="G54" s="39">
        <f>'Ситовая х-ка'!G54</f>
        <v>0</v>
      </c>
      <c r="H54" s="39">
        <f>'Ситовая х-ка'!H54</f>
        <v>0</v>
      </c>
      <c r="I54" s="40">
        <f>'Ситовая х-ка'!I54</f>
        <v>0</v>
      </c>
    </row>
    <row r="55" spans="1:9" ht="12.75" customHeight="1">
      <c r="A55" s="84"/>
      <c r="B55" s="130" t="s">
        <v>65</v>
      </c>
      <c r="C55" s="131"/>
      <c r="D55" s="131"/>
      <c r="E55" s="131"/>
      <c r="F55" s="39">
        <f>'Ситовая х-ка'!F55</f>
        <v>0</v>
      </c>
      <c r="G55" s="39">
        <f>'Ситовая х-ка'!G55</f>
        <v>0</v>
      </c>
      <c r="H55" s="39">
        <f>'Ситовая х-ка'!H55</f>
        <v>0</v>
      </c>
      <c r="I55" s="40">
        <f>'Ситовая х-ка'!I55</f>
        <v>0</v>
      </c>
    </row>
    <row r="56" spans="1:9" ht="12.75" customHeight="1">
      <c r="A56" s="84"/>
      <c r="B56" s="53" t="s">
        <v>81</v>
      </c>
      <c r="C56" s="122">
        <f>'Ситовая х-ка'!$C$56</f>
        <v>0</v>
      </c>
      <c r="D56" s="123"/>
      <c r="E56" s="123"/>
      <c r="F56" s="123"/>
      <c r="G56" s="123"/>
      <c r="H56" s="123"/>
      <c r="I56" s="115"/>
    </row>
    <row r="57" spans="1:9" ht="12.75" customHeight="1">
      <c r="A57" s="84"/>
      <c r="B57" s="112"/>
      <c r="C57" s="123"/>
      <c r="D57" s="123"/>
      <c r="E57" s="123"/>
      <c r="F57" s="123"/>
      <c r="G57" s="123"/>
      <c r="H57" s="123"/>
      <c r="I57" s="115"/>
    </row>
    <row r="58" spans="1:9" ht="12.75">
      <c r="A58" s="84"/>
      <c r="B58" s="112"/>
      <c r="C58" s="123"/>
      <c r="D58" s="123"/>
      <c r="E58" s="123"/>
      <c r="F58" s="123"/>
      <c r="G58" s="123"/>
      <c r="H58" s="123"/>
      <c r="I58" s="115"/>
    </row>
    <row r="59" spans="1:9" ht="12.75">
      <c r="A59" s="84"/>
      <c r="B59" s="112"/>
      <c r="C59" s="123"/>
      <c r="D59" s="123"/>
      <c r="E59" s="123"/>
      <c r="F59" s="123"/>
      <c r="G59" s="123"/>
      <c r="H59" s="123"/>
      <c r="I59" s="115"/>
    </row>
    <row r="60" spans="1:9" ht="12.75">
      <c r="A60" s="66"/>
      <c r="B60" s="121"/>
      <c r="C60" s="116"/>
      <c r="D60" s="116"/>
      <c r="E60" s="116"/>
      <c r="F60" s="116"/>
      <c r="G60" s="116"/>
      <c r="H60" s="116"/>
      <c r="I60" s="117"/>
    </row>
  </sheetData>
  <sheetProtection selectLockedCells="1"/>
  <mergeCells count="18">
    <mergeCell ref="H3:I6"/>
    <mergeCell ref="F3:G6"/>
    <mergeCell ref="B9:I9"/>
    <mergeCell ref="B10:I10"/>
    <mergeCell ref="A7:I8"/>
    <mergeCell ref="B4:E4"/>
    <mergeCell ref="B5:E5"/>
    <mergeCell ref="B6:E6"/>
    <mergeCell ref="A11:A60"/>
    <mergeCell ref="B56:B60"/>
    <mergeCell ref="C56:I60"/>
    <mergeCell ref="F1:I2"/>
    <mergeCell ref="A1:E1"/>
    <mergeCell ref="A2:E2"/>
    <mergeCell ref="B55:E55"/>
    <mergeCell ref="F11:G11"/>
    <mergeCell ref="H11:I11"/>
    <mergeCell ref="B3:E3"/>
  </mergeCells>
  <hyperlinks>
    <hyperlink ref="B5" r:id="rId1" display="info@derrickcorp.com"/>
    <hyperlink ref="B6" r:id="rId2" display="www.derrickcorp.com"/>
  </hyperlinks>
  <printOptions gridLines="1" horizontalCentered="1" verticalCentered="1"/>
  <pageMargins left="0.5" right="0.5" top="0.35" bottom="0.35" header="0.5" footer="0.5"/>
  <pageSetup fitToHeight="1" fitToWidth="1" horizontalDpi="300" verticalDpi="300" orientation="portrait" scale="9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0"/>
  <sheetViews>
    <sheetView showRowColHeaders="0" zoomScalePageLayoutView="0" workbookViewId="0" topLeftCell="A1">
      <selection activeCell="F70" sqref="F70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28.7109375" style="0" customWidth="1"/>
    <col min="4" max="7" width="12.7109375" style="0" customWidth="1"/>
  </cols>
  <sheetData>
    <row r="1" spans="1:7" ht="15">
      <c r="A1" s="143" t="s">
        <v>31</v>
      </c>
      <c r="B1" s="144"/>
      <c r="C1" s="145"/>
      <c r="D1" s="83" t="s">
        <v>52</v>
      </c>
      <c r="E1" s="125"/>
      <c r="F1" s="125"/>
      <c r="G1" s="126"/>
    </row>
    <row r="2" spans="1:7" ht="12.75">
      <c r="A2" s="84" t="s">
        <v>67</v>
      </c>
      <c r="B2" s="44"/>
      <c r="C2" s="65"/>
      <c r="D2" s="142"/>
      <c r="E2" s="127"/>
      <c r="F2" s="127"/>
      <c r="G2" s="128"/>
    </row>
    <row r="3" spans="1:7" ht="12.75">
      <c r="A3" s="5" t="s">
        <v>24</v>
      </c>
      <c r="B3" s="46" t="s">
        <v>27</v>
      </c>
      <c r="C3" s="46"/>
      <c r="D3" s="133"/>
      <c r="E3" s="64"/>
      <c r="F3" s="133"/>
      <c r="G3" s="64"/>
    </row>
    <row r="4" spans="1:7" ht="12.75">
      <c r="A4" s="5" t="s">
        <v>25</v>
      </c>
      <c r="B4" s="46" t="s">
        <v>28</v>
      </c>
      <c r="C4" s="44"/>
      <c r="D4" s="84"/>
      <c r="E4" s="65"/>
      <c r="F4" s="84"/>
      <c r="G4" s="65"/>
    </row>
    <row r="5" spans="1:7" ht="12.75">
      <c r="A5" s="4" t="s">
        <v>30</v>
      </c>
      <c r="B5" s="104" t="s">
        <v>29</v>
      </c>
      <c r="C5" s="44"/>
      <c r="D5" s="84"/>
      <c r="E5" s="65"/>
      <c r="F5" s="84"/>
      <c r="G5" s="65"/>
    </row>
    <row r="6" spans="1:7" ht="12.75">
      <c r="A6" s="6" t="s">
        <v>32</v>
      </c>
      <c r="B6" s="54" t="s">
        <v>33</v>
      </c>
      <c r="C6" s="55"/>
      <c r="D6" s="66"/>
      <c r="E6" s="67"/>
      <c r="F6" s="66"/>
      <c r="G6" s="67"/>
    </row>
    <row r="7" spans="1:7" ht="12.75">
      <c r="A7" s="141" t="s">
        <v>68</v>
      </c>
      <c r="B7" s="63"/>
      <c r="C7" s="63"/>
      <c r="D7" s="63"/>
      <c r="E7" s="63"/>
      <c r="F7" s="63"/>
      <c r="G7" s="64"/>
    </row>
    <row r="8" spans="1:7" ht="12.75">
      <c r="A8" s="66"/>
      <c r="B8" s="55"/>
      <c r="C8" s="55"/>
      <c r="D8" s="55"/>
      <c r="E8" s="55"/>
      <c r="F8" s="55"/>
      <c r="G8" s="67"/>
    </row>
    <row r="9" spans="1:8" ht="12.75">
      <c r="A9" s="12" t="s">
        <v>6</v>
      </c>
      <c r="B9" s="56" t="s">
        <v>7</v>
      </c>
      <c r="C9" s="57"/>
      <c r="D9" s="57"/>
      <c r="E9" s="57"/>
      <c r="F9" s="57"/>
      <c r="G9" s="58"/>
      <c r="H9" s="3"/>
    </row>
    <row r="10" spans="1:8" ht="12.75">
      <c r="A10" s="12">
        <v>7</v>
      </c>
      <c r="B10" s="56" t="s">
        <v>63</v>
      </c>
      <c r="C10" s="57"/>
      <c r="D10" s="57"/>
      <c r="E10" s="57"/>
      <c r="F10" s="57"/>
      <c r="G10" s="58"/>
      <c r="H10" s="2"/>
    </row>
    <row r="11" spans="1:26" ht="12.75">
      <c r="A11" s="135">
        <f>'Технологическая схема'!$A$11</f>
        <v>0</v>
      </c>
      <c r="B11" s="136"/>
      <c r="C11" s="136"/>
      <c r="D11" s="136"/>
      <c r="E11" s="136"/>
      <c r="F11" s="136"/>
      <c r="G11" s="13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35"/>
      <c r="B12" s="136"/>
      <c r="C12" s="136"/>
      <c r="D12" s="136"/>
      <c r="E12" s="136"/>
      <c r="F12" s="136"/>
      <c r="G12" s="13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35"/>
      <c r="B13" s="136"/>
      <c r="C13" s="136"/>
      <c r="D13" s="136"/>
      <c r="E13" s="136"/>
      <c r="F13" s="136"/>
      <c r="G13" s="13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35"/>
      <c r="B14" s="136"/>
      <c r="C14" s="136"/>
      <c r="D14" s="136"/>
      <c r="E14" s="136"/>
      <c r="F14" s="136"/>
      <c r="G14" s="13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35"/>
      <c r="B15" s="136"/>
      <c r="C15" s="136"/>
      <c r="D15" s="136"/>
      <c r="E15" s="136"/>
      <c r="F15" s="136"/>
      <c r="G15" s="13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35"/>
      <c r="B16" s="136"/>
      <c r="C16" s="136"/>
      <c r="D16" s="136"/>
      <c r="E16" s="136"/>
      <c r="F16" s="136"/>
      <c r="G16" s="13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35"/>
      <c r="B17" s="136"/>
      <c r="C17" s="136"/>
      <c r="D17" s="136"/>
      <c r="E17" s="136"/>
      <c r="F17" s="136"/>
      <c r="G17" s="13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35"/>
      <c r="B18" s="136"/>
      <c r="C18" s="136"/>
      <c r="D18" s="136"/>
      <c r="E18" s="136"/>
      <c r="F18" s="136"/>
      <c r="G18" s="13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35"/>
      <c r="B19" s="136"/>
      <c r="C19" s="136"/>
      <c r="D19" s="136"/>
      <c r="E19" s="136"/>
      <c r="F19" s="136"/>
      <c r="G19" s="13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35"/>
      <c r="B20" s="136"/>
      <c r="C20" s="136"/>
      <c r="D20" s="136"/>
      <c r="E20" s="136"/>
      <c r="F20" s="136"/>
      <c r="G20" s="13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35"/>
      <c r="B21" s="136"/>
      <c r="C21" s="136"/>
      <c r="D21" s="136"/>
      <c r="E21" s="136"/>
      <c r="F21" s="136"/>
      <c r="G21" s="13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35"/>
      <c r="B22" s="136"/>
      <c r="C22" s="136"/>
      <c r="D22" s="136"/>
      <c r="E22" s="136"/>
      <c r="F22" s="136"/>
      <c r="G22" s="13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35"/>
      <c r="B23" s="136"/>
      <c r="C23" s="136"/>
      <c r="D23" s="136"/>
      <c r="E23" s="136"/>
      <c r="F23" s="136"/>
      <c r="G23" s="13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35"/>
      <c r="B24" s="136"/>
      <c r="C24" s="136"/>
      <c r="D24" s="136"/>
      <c r="E24" s="136"/>
      <c r="F24" s="136"/>
      <c r="G24" s="13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35"/>
      <c r="B25" s="136"/>
      <c r="C25" s="136"/>
      <c r="D25" s="136"/>
      <c r="E25" s="136"/>
      <c r="F25" s="136"/>
      <c r="G25" s="13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35"/>
      <c r="B26" s="136"/>
      <c r="C26" s="136"/>
      <c r="D26" s="136"/>
      <c r="E26" s="136"/>
      <c r="F26" s="136"/>
      <c r="G26" s="13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35"/>
      <c r="B27" s="136"/>
      <c r="C27" s="136"/>
      <c r="D27" s="136"/>
      <c r="E27" s="136"/>
      <c r="F27" s="136"/>
      <c r="G27" s="13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35"/>
      <c r="B28" s="136"/>
      <c r="C28" s="136"/>
      <c r="D28" s="136"/>
      <c r="E28" s="136"/>
      <c r="F28" s="136"/>
      <c r="G28" s="13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35"/>
      <c r="B29" s="136"/>
      <c r="C29" s="136"/>
      <c r="D29" s="136"/>
      <c r="E29" s="136"/>
      <c r="F29" s="136"/>
      <c r="G29" s="13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35"/>
      <c r="B30" s="136"/>
      <c r="C30" s="136"/>
      <c r="D30" s="136"/>
      <c r="E30" s="136"/>
      <c r="F30" s="136"/>
      <c r="G30" s="13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35"/>
      <c r="B31" s="136"/>
      <c r="C31" s="136"/>
      <c r="D31" s="136"/>
      <c r="E31" s="136"/>
      <c r="F31" s="136"/>
      <c r="G31" s="13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135"/>
      <c r="B32" s="136"/>
      <c r="C32" s="136"/>
      <c r="D32" s="136"/>
      <c r="E32" s="136"/>
      <c r="F32" s="136"/>
      <c r="G32" s="13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135"/>
      <c r="B33" s="136"/>
      <c r="C33" s="136"/>
      <c r="D33" s="136"/>
      <c r="E33" s="136"/>
      <c r="F33" s="136"/>
      <c r="G33" s="13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35"/>
      <c r="B34" s="136"/>
      <c r="C34" s="136"/>
      <c r="D34" s="136"/>
      <c r="E34" s="136"/>
      <c r="F34" s="136"/>
      <c r="G34" s="13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35"/>
      <c r="B35" s="136"/>
      <c r="C35" s="136"/>
      <c r="D35" s="136"/>
      <c r="E35" s="136"/>
      <c r="F35" s="136"/>
      <c r="G35" s="13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35"/>
      <c r="B36" s="136"/>
      <c r="C36" s="136"/>
      <c r="D36" s="136"/>
      <c r="E36" s="136"/>
      <c r="F36" s="136"/>
      <c r="G36" s="13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35"/>
      <c r="B37" s="136"/>
      <c r="C37" s="136"/>
      <c r="D37" s="136"/>
      <c r="E37" s="136"/>
      <c r="F37" s="136"/>
      <c r="G37" s="1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35"/>
      <c r="B38" s="136"/>
      <c r="C38" s="136"/>
      <c r="D38" s="136"/>
      <c r="E38" s="136"/>
      <c r="F38" s="136"/>
      <c r="G38" s="1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35"/>
      <c r="B39" s="136"/>
      <c r="C39" s="136"/>
      <c r="D39" s="136"/>
      <c r="E39" s="136"/>
      <c r="F39" s="136"/>
      <c r="G39" s="13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35"/>
      <c r="B40" s="136"/>
      <c r="C40" s="136"/>
      <c r="D40" s="136"/>
      <c r="E40" s="136"/>
      <c r="F40" s="136"/>
      <c r="G40" s="13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35"/>
      <c r="B41" s="136"/>
      <c r="C41" s="136"/>
      <c r="D41" s="136"/>
      <c r="E41" s="136"/>
      <c r="F41" s="136"/>
      <c r="G41" s="13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35"/>
      <c r="B42" s="136"/>
      <c r="C42" s="136"/>
      <c r="D42" s="136"/>
      <c r="E42" s="136"/>
      <c r="F42" s="136"/>
      <c r="G42" s="13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35"/>
      <c r="B43" s="136"/>
      <c r="C43" s="136"/>
      <c r="D43" s="136"/>
      <c r="E43" s="136"/>
      <c r="F43" s="136"/>
      <c r="G43" s="1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35"/>
      <c r="B44" s="136"/>
      <c r="C44" s="136"/>
      <c r="D44" s="136"/>
      <c r="E44" s="136"/>
      <c r="F44" s="136"/>
      <c r="G44" s="13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35"/>
      <c r="B45" s="136"/>
      <c r="C45" s="136"/>
      <c r="D45" s="136"/>
      <c r="E45" s="136"/>
      <c r="F45" s="136"/>
      <c r="G45" s="13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35"/>
      <c r="B46" s="136"/>
      <c r="C46" s="136"/>
      <c r="D46" s="136"/>
      <c r="E46" s="136"/>
      <c r="F46" s="136"/>
      <c r="G46" s="1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35"/>
      <c r="B47" s="136"/>
      <c r="C47" s="136"/>
      <c r="D47" s="136"/>
      <c r="E47" s="136"/>
      <c r="F47" s="136"/>
      <c r="G47" s="13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35"/>
      <c r="B48" s="136"/>
      <c r="C48" s="136"/>
      <c r="D48" s="136"/>
      <c r="E48" s="136"/>
      <c r="F48" s="136"/>
      <c r="G48" s="13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35"/>
      <c r="B49" s="136"/>
      <c r="C49" s="136"/>
      <c r="D49" s="136"/>
      <c r="E49" s="136"/>
      <c r="F49" s="136"/>
      <c r="G49" s="13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35"/>
      <c r="B50" s="136"/>
      <c r="C50" s="136"/>
      <c r="D50" s="136"/>
      <c r="E50" s="136"/>
      <c r="F50" s="136"/>
      <c r="G50" s="13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35"/>
      <c r="B51" s="136"/>
      <c r="C51" s="136"/>
      <c r="D51" s="136"/>
      <c r="E51" s="136"/>
      <c r="F51" s="136"/>
      <c r="G51" s="1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35"/>
      <c r="B52" s="136"/>
      <c r="C52" s="136"/>
      <c r="D52" s="136"/>
      <c r="E52" s="136"/>
      <c r="F52" s="136"/>
      <c r="G52" s="13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135"/>
      <c r="B53" s="136"/>
      <c r="C53" s="136"/>
      <c r="D53" s="136"/>
      <c r="E53" s="136"/>
      <c r="F53" s="136"/>
      <c r="G53" s="1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135"/>
      <c r="B54" s="136"/>
      <c r="C54" s="136"/>
      <c r="D54" s="136"/>
      <c r="E54" s="136"/>
      <c r="F54" s="136"/>
      <c r="G54" s="1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135"/>
      <c r="B55" s="136"/>
      <c r="C55" s="136"/>
      <c r="D55" s="136"/>
      <c r="E55" s="136"/>
      <c r="F55" s="136"/>
      <c r="G55" s="1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135"/>
      <c r="B56" s="136"/>
      <c r="C56" s="136"/>
      <c r="D56" s="136"/>
      <c r="E56" s="136"/>
      <c r="F56" s="136"/>
      <c r="G56" s="13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135"/>
      <c r="B57" s="136"/>
      <c r="C57" s="136"/>
      <c r="D57" s="136"/>
      <c r="E57" s="136"/>
      <c r="F57" s="136"/>
      <c r="G57" s="1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135"/>
      <c r="B58" s="136"/>
      <c r="C58" s="136"/>
      <c r="D58" s="136"/>
      <c r="E58" s="136"/>
      <c r="F58" s="136"/>
      <c r="G58" s="13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135"/>
      <c r="B59" s="136"/>
      <c r="C59" s="136"/>
      <c r="D59" s="136"/>
      <c r="E59" s="136"/>
      <c r="F59" s="136"/>
      <c r="G59" s="13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138"/>
      <c r="B60" s="139"/>
      <c r="C60" s="139"/>
      <c r="D60" s="139"/>
      <c r="E60" s="139"/>
      <c r="F60" s="139"/>
      <c r="G60" s="14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sheetProtection sheet="1" objects="1" scenarios="1" selectLockedCells="1"/>
  <mergeCells count="13">
    <mergeCell ref="D1:G2"/>
    <mergeCell ref="A1:C1"/>
    <mergeCell ref="A2:C2"/>
    <mergeCell ref="D3:E6"/>
    <mergeCell ref="F3:G6"/>
    <mergeCell ref="B3:C3"/>
    <mergeCell ref="B4:C4"/>
    <mergeCell ref="B5:C5"/>
    <mergeCell ref="B6:C6"/>
    <mergeCell ref="A11:G60"/>
    <mergeCell ref="A7:G8"/>
    <mergeCell ref="B9:G9"/>
    <mergeCell ref="B10:G10"/>
  </mergeCells>
  <hyperlinks>
    <hyperlink ref="B5" r:id="rId1" display="info@derrickcorp.com"/>
    <hyperlink ref="B6" r:id="rId2" display="www.derrickcorp.com"/>
  </hyperlinks>
  <printOptions gridLines="1" horizontalCentered="1" verticalCentered="1"/>
  <pageMargins left="0.5" right="0.5" top="0.35" bottom="0.35" header="0.5" footer="0.5"/>
  <pageSetup fitToHeight="1" fitToWidth="1" horizontalDpi="1200" verticalDpi="1200" orientation="portrait" scale="9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7.7109375" style="1" customWidth="1"/>
    <col min="2" max="2" width="14.421875" style="0" customWidth="1"/>
    <col min="3" max="3" width="20.140625" style="0" customWidth="1"/>
    <col min="4" max="4" width="10.7109375" style="0" customWidth="1"/>
    <col min="5" max="5" width="15.00390625" style="0" bestFit="1" customWidth="1"/>
    <col min="6" max="8" width="12.7109375" style="0" customWidth="1"/>
  </cols>
  <sheetData>
    <row r="1" spans="1:9" ht="15" customHeight="1">
      <c r="A1" s="169" t="s">
        <v>161</v>
      </c>
      <c r="B1" s="170"/>
      <c r="C1" s="170"/>
      <c r="D1" s="171" t="s">
        <v>162</v>
      </c>
      <c r="E1" s="170"/>
      <c r="F1" s="170"/>
      <c r="G1" s="170"/>
      <c r="H1" s="172"/>
      <c r="I1" s="7"/>
    </row>
    <row r="2" spans="1:9" ht="12.75" customHeight="1">
      <c r="A2" s="177" t="s">
        <v>163</v>
      </c>
      <c r="B2" s="178"/>
      <c r="C2" s="178"/>
      <c r="D2" s="173"/>
      <c r="E2" s="174"/>
      <c r="F2" s="174"/>
      <c r="G2" s="175"/>
      <c r="H2" s="176"/>
      <c r="I2" s="7"/>
    </row>
    <row r="3" spans="1:9" ht="12.75">
      <c r="A3" s="179" t="s">
        <v>84</v>
      </c>
      <c r="B3" s="180" t="s">
        <v>167</v>
      </c>
      <c r="C3" s="181"/>
      <c r="D3" s="187" t="s">
        <v>103</v>
      </c>
      <c r="E3" s="188"/>
      <c r="F3" s="189"/>
      <c r="G3" s="190"/>
      <c r="H3" s="191"/>
      <c r="I3" s="3"/>
    </row>
    <row r="4" spans="1:9" ht="12.75">
      <c r="A4" s="179" t="s">
        <v>85</v>
      </c>
      <c r="B4" s="180"/>
      <c r="C4" s="181"/>
      <c r="D4" s="192"/>
      <c r="E4" s="193"/>
      <c r="F4" s="194"/>
      <c r="G4" s="195"/>
      <c r="H4" s="196"/>
      <c r="I4" s="3"/>
    </row>
    <row r="5" spans="1:9" ht="12.75">
      <c r="A5" s="182" t="s">
        <v>30</v>
      </c>
      <c r="B5" s="183" t="s">
        <v>166</v>
      </c>
      <c r="C5" s="178"/>
      <c r="D5" s="197"/>
      <c r="E5" s="198"/>
      <c r="F5" s="194"/>
      <c r="G5" s="195"/>
      <c r="H5" s="196"/>
      <c r="I5" s="3"/>
    </row>
    <row r="6" spans="1:9" ht="12.75">
      <c r="A6" s="184" t="s">
        <v>32</v>
      </c>
      <c r="B6" s="185" t="s">
        <v>164</v>
      </c>
      <c r="C6" s="186"/>
      <c r="D6" s="199" t="s">
        <v>104</v>
      </c>
      <c r="E6" s="200"/>
      <c r="F6" s="201"/>
      <c r="G6" s="202"/>
      <c r="H6" s="203"/>
      <c r="I6" s="3"/>
    </row>
    <row r="7" spans="1:9" ht="12.75">
      <c r="A7" s="141" t="s">
        <v>153</v>
      </c>
      <c r="B7" s="63"/>
      <c r="C7" s="63"/>
      <c r="D7" s="63"/>
      <c r="E7" s="63"/>
      <c r="F7" s="63"/>
      <c r="G7" s="63"/>
      <c r="H7" s="64"/>
      <c r="I7" s="3"/>
    </row>
    <row r="8" spans="1:9" ht="12.75">
      <c r="A8" s="66"/>
      <c r="B8" s="55"/>
      <c r="C8" s="55"/>
      <c r="D8" s="55"/>
      <c r="E8" s="55"/>
      <c r="F8" s="55"/>
      <c r="G8" s="55"/>
      <c r="H8" s="67"/>
      <c r="I8" s="3"/>
    </row>
    <row r="9" spans="1:8" ht="12.75">
      <c r="A9" s="12" t="s">
        <v>86</v>
      </c>
      <c r="B9" s="56" t="s">
        <v>152</v>
      </c>
      <c r="C9" s="56"/>
      <c r="D9" s="56"/>
      <c r="E9" s="57"/>
      <c r="F9" s="57"/>
      <c r="G9" s="57"/>
      <c r="H9" s="58"/>
    </row>
    <row r="10" spans="1:8" ht="12.75">
      <c r="A10" s="13">
        <v>1</v>
      </c>
      <c r="B10" s="100" t="s">
        <v>88</v>
      </c>
      <c r="C10" s="100"/>
      <c r="D10" s="100"/>
      <c r="E10" s="44"/>
      <c r="F10" s="44"/>
      <c r="G10" s="44"/>
      <c r="H10" s="65"/>
    </row>
    <row r="11" spans="1:8" ht="12.75">
      <c r="A11" s="82"/>
      <c r="B11" s="44" t="s">
        <v>89</v>
      </c>
      <c r="C11" s="44"/>
      <c r="D11" s="44"/>
      <c r="E11" s="59"/>
      <c r="F11" s="59"/>
      <c r="G11" s="59"/>
      <c r="H11" s="60"/>
    </row>
    <row r="12" spans="1:8" ht="12.75">
      <c r="A12" s="82"/>
      <c r="B12" s="45" t="s">
        <v>90</v>
      </c>
      <c r="C12" s="46"/>
      <c r="D12" s="45"/>
      <c r="E12" s="59"/>
      <c r="F12" s="59"/>
      <c r="G12" s="59"/>
      <c r="H12" s="60"/>
    </row>
    <row r="13" spans="1:8" ht="12.75">
      <c r="A13" s="82"/>
      <c r="B13" s="45" t="s">
        <v>91</v>
      </c>
      <c r="C13" s="46"/>
      <c r="D13" s="45"/>
      <c r="E13" s="59"/>
      <c r="F13" s="59"/>
      <c r="G13" s="59"/>
      <c r="H13" s="60"/>
    </row>
    <row r="14" spans="1:8" ht="12.75">
      <c r="A14" s="82"/>
      <c r="B14" s="45" t="s">
        <v>92</v>
      </c>
      <c r="C14" s="46"/>
      <c r="D14" s="45"/>
      <c r="E14" s="59"/>
      <c r="F14" s="59"/>
      <c r="G14" s="59"/>
      <c r="H14" s="60"/>
    </row>
    <row r="15" spans="1:8" ht="12.75">
      <c r="A15" s="82"/>
      <c r="B15" s="45" t="s">
        <v>93</v>
      </c>
      <c r="C15" s="45"/>
      <c r="D15" s="45"/>
      <c r="E15" s="59"/>
      <c r="F15" s="59"/>
      <c r="G15" s="59"/>
      <c r="H15" s="60"/>
    </row>
    <row r="16" spans="1:8" ht="12.75">
      <c r="A16" s="82"/>
      <c r="B16" s="45" t="s">
        <v>94</v>
      </c>
      <c r="C16" s="45"/>
      <c r="D16" s="45"/>
      <c r="E16" s="59"/>
      <c r="F16" s="59"/>
      <c r="G16" s="59"/>
      <c r="H16" s="60"/>
    </row>
    <row r="17" spans="1:8" ht="12.75">
      <c r="A17" s="82"/>
      <c r="B17" s="45" t="s">
        <v>95</v>
      </c>
      <c r="C17" s="45"/>
      <c r="D17" s="45"/>
      <c r="E17" s="59"/>
      <c r="F17" s="59"/>
      <c r="G17" s="59"/>
      <c r="H17" s="60"/>
    </row>
    <row r="18" spans="1:8" ht="12.75">
      <c r="A18" s="82"/>
      <c r="B18" s="45" t="s">
        <v>96</v>
      </c>
      <c r="C18" s="45"/>
      <c r="D18" s="45"/>
      <c r="E18" s="59"/>
      <c r="F18" s="59"/>
      <c r="G18" s="59"/>
      <c r="H18" s="60"/>
    </row>
    <row r="19" spans="1:8" ht="12.75">
      <c r="A19" s="82"/>
      <c r="B19" s="45" t="s">
        <v>97</v>
      </c>
      <c r="C19" s="45"/>
      <c r="D19" s="45"/>
      <c r="E19" s="59"/>
      <c r="F19" s="59"/>
      <c r="G19" s="59"/>
      <c r="H19" s="60"/>
    </row>
    <row r="20" spans="1:8" ht="12.75">
      <c r="A20" s="82"/>
      <c r="B20" s="88" t="s">
        <v>98</v>
      </c>
      <c r="C20" s="88"/>
      <c r="D20" s="88"/>
      <c r="E20" s="101"/>
      <c r="F20" s="101"/>
      <c r="G20" s="101"/>
      <c r="H20" s="102"/>
    </row>
    <row r="21" spans="1:8" ht="12.75">
      <c r="A21" s="14">
        <v>2</v>
      </c>
      <c r="B21" s="100" t="s">
        <v>99</v>
      </c>
      <c r="C21" s="100"/>
      <c r="D21" s="100"/>
      <c r="E21" s="44"/>
      <c r="F21" s="44"/>
      <c r="G21" s="44"/>
      <c r="H21" s="65"/>
    </row>
    <row r="22" spans="1:8" ht="12.75">
      <c r="A22" s="87"/>
      <c r="B22" s="45" t="s">
        <v>100</v>
      </c>
      <c r="C22" s="85"/>
      <c r="D22" s="45"/>
      <c r="E22" s="59"/>
      <c r="F22" s="59"/>
      <c r="G22" s="59"/>
      <c r="H22" s="60"/>
    </row>
    <row r="23" spans="1:8" ht="12.75">
      <c r="A23" s="87"/>
      <c r="B23" s="45" t="s">
        <v>101</v>
      </c>
      <c r="C23" s="85"/>
      <c r="D23" s="45"/>
      <c r="E23" s="59"/>
      <c r="F23" s="59"/>
      <c r="G23" s="59"/>
      <c r="H23" s="60"/>
    </row>
    <row r="24" spans="1:8" ht="12.75">
      <c r="A24" s="87"/>
      <c r="B24" s="45" t="s">
        <v>102</v>
      </c>
      <c r="C24" s="85"/>
      <c r="D24" s="45"/>
      <c r="E24" s="162"/>
      <c r="F24" s="59"/>
      <c r="G24" s="59"/>
      <c r="H24" s="60"/>
    </row>
    <row r="25" spans="1:8" ht="12.75">
      <c r="A25" s="87"/>
      <c r="B25" s="45" t="s">
        <v>105</v>
      </c>
      <c r="C25" s="85"/>
      <c r="D25" s="45"/>
      <c r="E25" s="59"/>
      <c r="F25" s="59"/>
      <c r="G25" s="59"/>
      <c r="H25" s="60"/>
    </row>
    <row r="26" spans="1:8" ht="12.75">
      <c r="A26" s="87"/>
      <c r="B26" s="45" t="s">
        <v>106</v>
      </c>
      <c r="C26" s="85"/>
      <c r="D26" s="45"/>
      <c r="E26" s="59"/>
      <c r="F26" s="59"/>
      <c r="G26" s="59"/>
      <c r="H26" s="60"/>
    </row>
    <row r="27" spans="1:8" ht="12.75">
      <c r="A27" s="87"/>
      <c r="B27" s="45" t="s">
        <v>107</v>
      </c>
      <c r="C27" s="85"/>
      <c r="D27" s="45"/>
      <c r="E27" s="157"/>
      <c r="F27" s="59"/>
      <c r="G27" s="59"/>
      <c r="H27" s="60"/>
    </row>
    <row r="28" spans="1:8" ht="12.75">
      <c r="A28" s="13">
        <v>3</v>
      </c>
      <c r="B28" s="47" t="s">
        <v>108</v>
      </c>
      <c r="C28" s="47"/>
      <c r="D28" s="47"/>
      <c r="E28" s="63"/>
      <c r="F28" s="63"/>
      <c r="G28" s="63"/>
      <c r="H28" s="64"/>
    </row>
    <row r="29" spans="1:8" ht="13.5" customHeight="1">
      <c r="A29" s="87"/>
      <c r="B29" s="163" t="s">
        <v>109</v>
      </c>
      <c r="C29" s="49"/>
      <c r="D29" s="50"/>
      <c r="E29" s="159"/>
      <c r="F29" s="159"/>
      <c r="G29" s="159"/>
      <c r="H29" s="160"/>
    </row>
    <row r="30" spans="1:8" ht="13.5" customHeight="1">
      <c r="A30" s="87"/>
      <c r="B30" s="50"/>
      <c r="C30" s="50"/>
      <c r="D30" s="50"/>
      <c r="E30" s="161"/>
      <c r="F30" s="161"/>
      <c r="G30" s="161"/>
      <c r="H30" s="160"/>
    </row>
    <row r="31" spans="1:8" ht="13.5" customHeight="1">
      <c r="A31" s="87"/>
      <c r="B31" s="50"/>
      <c r="C31" s="50"/>
      <c r="D31" s="50"/>
      <c r="E31" s="161"/>
      <c r="F31" s="161"/>
      <c r="G31" s="161"/>
      <c r="H31" s="160"/>
    </row>
    <row r="32" spans="1:8" ht="12.75">
      <c r="A32" s="87"/>
      <c r="B32" s="45" t="s">
        <v>110</v>
      </c>
      <c r="C32" s="45"/>
      <c r="D32" s="45"/>
      <c r="E32" s="59"/>
      <c r="F32" s="59"/>
      <c r="G32" s="59"/>
      <c r="H32" s="60"/>
    </row>
    <row r="33" spans="1:8" ht="12.75">
      <c r="A33" s="87"/>
      <c r="B33" s="45" t="s">
        <v>118</v>
      </c>
      <c r="C33" s="45"/>
      <c r="D33" s="45"/>
      <c r="E33" s="107"/>
      <c r="F33" s="59"/>
      <c r="G33" s="59"/>
      <c r="H33" s="60"/>
    </row>
    <row r="34" spans="1:8" ht="12.75">
      <c r="A34" s="87"/>
      <c r="B34" s="52" t="s">
        <v>111</v>
      </c>
      <c r="C34" s="52"/>
      <c r="D34" s="53"/>
      <c r="E34" s="164" t="s">
        <v>156</v>
      </c>
      <c r="F34" s="164"/>
      <c r="G34" s="164"/>
      <c r="H34" s="165"/>
    </row>
    <row r="35" spans="1:8" ht="12.75">
      <c r="A35" s="87"/>
      <c r="B35" s="53"/>
      <c r="C35" s="53"/>
      <c r="D35" s="53"/>
      <c r="E35" s="166"/>
      <c r="F35" s="166"/>
      <c r="G35" s="166"/>
      <c r="H35" s="165"/>
    </row>
    <row r="36" spans="1:8" ht="12.75">
      <c r="A36" s="87"/>
      <c r="B36" s="158" t="s">
        <v>112</v>
      </c>
      <c r="C36" s="91"/>
      <c r="D36" s="92"/>
      <c r="E36" s="77" t="s">
        <v>113</v>
      </c>
      <c r="F36" s="77"/>
      <c r="G36" s="77" t="s">
        <v>117</v>
      </c>
      <c r="H36" s="81"/>
    </row>
    <row r="37" spans="1:8" ht="12.75">
      <c r="A37" s="87"/>
      <c r="B37" s="92"/>
      <c r="C37" s="92"/>
      <c r="D37" s="92"/>
      <c r="E37" s="15" t="s">
        <v>119</v>
      </c>
      <c r="F37" s="15" t="s">
        <v>114</v>
      </c>
      <c r="G37" s="15" t="s">
        <v>115</v>
      </c>
      <c r="H37" s="17" t="s">
        <v>116</v>
      </c>
    </row>
    <row r="38" spans="1:8" ht="12.75">
      <c r="A38" s="87"/>
      <c r="B38" s="92"/>
      <c r="C38" s="92"/>
      <c r="D38" s="92"/>
      <c r="E38" s="18"/>
      <c r="F38" s="18"/>
      <c r="G38" s="18"/>
      <c r="H38" s="30"/>
    </row>
    <row r="39" spans="1:8" ht="12.75">
      <c r="A39" s="87"/>
      <c r="B39" s="92"/>
      <c r="C39" s="92"/>
      <c r="D39" s="92"/>
      <c r="E39" s="18"/>
      <c r="F39" s="18"/>
      <c r="G39" s="18"/>
      <c r="H39" s="30"/>
    </row>
    <row r="40" spans="1:8" ht="12.75">
      <c r="A40" s="87"/>
      <c r="B40" s="92"/>
      <c r="C40" s="92"/>
      <c r="D40" s="92"/>
      <c r="E40" s="18"/>
      <c r="F40" s="18"/>
      <c r="G40" s="18"/>
      <c r="H40" s="30"/>
    </row>
    <row r="41" spans="1:8" ht="12.75">
      <c r="A41" s="87"/>
      <c r="B41" s="92"/>
      <c r="C41" s="92"/>
      <c r="D41" s="92"/>
      <c r="E41" s="18"/>
      <c r="F41" s="18"/>
      <c r="G41" s="18"/>
      <c r="H41" s="30"/>
    </row>
    <row r="42" spans="1:8" ht="12.75">
      <c r="A42" s="87"/>
      <c r="B42" s="92"/>
      <c r="C42" s="92"/>
      <c r="D42" s="92"/>
      <c r="E42" s="18"/>
      <c r="F42" s="18"/>
      <c r="G42" s="18"/>
      <c r="H42" s="30"/>
    </row>
    <row r="43" spans="1:8" ht="12.75">
      <c r="A43" s="89"/>
      <c r="B43" s="92"/>
      <c r="C43" s="92"/>
      <c r="D43" s="92"/>
      <c r="E43" s="31"/>
      <c r="F43" s="31"/>
      <c r="G43" s="31"/>
      <c r="H43" s="32"/>
    </row>
    <row r="44" spans="1:8" ht="12.75">
      <c r="A44" s="9">
        <v>4</v>
      </c>
      <c r="B44" s="47" t="s">
        <v>120</v>
      </c>
      <c r="C44" s="47"/>
      <c r="D44" s="47"/>
      <c r="E44" s="10" t="s">
        <v>121</v>
      </c>
      <c r="F44" s="15" t="s">
        <v>122</v>
      </c>
      <c r="G44" s="15" t="s">
        <v>123</v>
      </c>
      <c r="H44" s="17" t="s">
        <v>124</v>
      </c>
    </row>
    <row r="45" spans="1:8" ht="12.75">
      <c r="A45" s="82"/>
      <c r="B45" s="44" t="s">
        <v>125</v>
      </c>
      <c r="C45" s="44"/>
      <c r="D45" s="44"/>
      <c r="E45" s="18"/>
      <c r="F45" s="18"/>
      <c r="G45" s="18"/>
      <c r="H45" s="30"/>
    </row>
    <row r="46" spans="1:8" ht="12.75">
      <c r="A46" s="82"/>
      <c r="B46" s="44" t="s">
        <v>126</v>
      </c>
      <c r="C46" s="44"/>
      <c r="D46" s="44"/>
      <c r="E46" s="18"/>
      <c r="F46" s="18"/>
      <c r="G46" s="18"/>
      <c r="H46" s="30"/>
    </row>
    <row r="47" spans="1:8" ht="12.75">
      <c r="A47" s="82"/>
      <c r="B47" s="45" t="s">
        <v>127</v>
      </c>
      <c r="C47" s="44"/>
      <c r="D47" s="44"/>
      <c r="E47" s="18"/>
      <c r="F47" s="18"/>
      <c r="G47" s="18"/>
      <c r="H47" s="30"/>
    </row>
    <row r="48" spans="1:8" ht="12.75">
      <c r="A48" s="82"/>
      <c r="B48" s="45" t="s">
        <v>128</v>
      </c>
      <c r="C48" s="44"/>
      <c r="D48" s="44"/>
      <c r="E48" s="18"/>
      <c r="F48" s="18"/>
      <c r="G48" s="18"/>
      <c r="H48" s="30"/>
    </row>
    <row r="49" spans="1:8" ht="12.75">
      <c r="A49" s="82"/>
      <c r="B49" s="45" t="s">
        <v>129</v>
      </c>
      <c r="C49" s="46"/>
      <c r="D49" s="45"/>
      <c r="E49" s="18"/>
      <c r="F49" s="18"/>
      <c r="G49" s="18"/>
      <c r="H49" s="30"/>
    </row>
    <row r="50" spans="1:8" ht="12.75">
      <c r="A50" s="82"/>
      <c r="B50" s="45" t="s">
        <v>130</v>
      </c>
      <c r="C50" s="44"/>
      <c r="D50" s="44"/>
      <c r="E50" s="18"/>
      <c r="F50" s="18"/>
      <c r="G50" s="18"/>
      <c r="H50" s="30"/>
    </row>
    <row r="51" spans="1:8" ht="12.75">
      <c r="A51" s="82"/>
      <c r="B51" s="44" t="s">
        <v>131</v>
      </c>
      <c r="C51" s="44"/>
      <c r="D51" s="44"/>
      <c r="E51" s="18"/>
      <c r="F51" s="18"/>
      <c r="G51" s="18"/>
      <c r="H51" s="30"/>
    </row>
    <row r="52" spans="1:8" ht="12.75">
      <c r="A52" s="82"/>
      <c r="B52" s="45" t="s">
        <v>132</v>
      </c>
      <c r="C52" s="46"/>
      <c r="D52" s="45"/>
      <c r="E52" s="18"/>
      <c r="F52" s="18"/>
      <c r="G52" s="18"/>
      <c r="H52" s="30"/>
    </row>
    <row r="53" spans="1:8" ht="12.75">
      <c r="A53" s="82"/>
      <c r="B53" s="45" t="s">
        <v>133</v>
      </c>
      <c r="C53" s="46"/>
      <c r="D53" s="45"/>
      <c r="E53" s="18"/>
      <c r="F53" s="18"/>
      <c r="G53" s="18"/>
      <c r="H53" s="30"/>
    </row>
    <row r="54" spans="1:8" ht="12.75">
      <c r="A54" s="82"/>
      <c r="B54" s="45" t="s">
        <v>134</v>
      </c>
      <c r="C54" s="46"/>
      <c r="D54" s="45"/>
      <c r="E54" s="18"/>
      <c r="F54" s="18"/>
      <c r="G54" s="18"/>
      <c r="H54" s="30"/>
    </row>
    <row r="55" spans="1:8" ht="12.75">
      <c r="A55" s="82"/>
      <c r="B55" s="45" t="s">
        <v>135</v>
      </c>
      <c r="C55" s="46"/>
      <c r="D55" s="45"/>
      <c r="E55" s="18"/>
      <c r="F55" s="18"/>
      <c r="G55" s="18"/>
      <c r="H55" s="30"/>
    </row>
    <row r="56" spans="1:8" ht="12.75">
      <c r="A56" s="82"/>
      <c r="B56" s="45" t="s">
        <v>48</v>
      </c>
      <c r="C56" s="46"/>
      <c r="D56" s="45"/>
      <c r="E56" s="18"/>
      <c r="F56" s="18"/>
      <c r="G56" s="18"/>
      <c r="H56" s="30"/>
    </row>
    <row r="57" spans="1:8" ht="15" customHeight="1">
      <c r="A57" s="82"/>
      <c r="B57" s="50" t="s">
        <v>136</v>
      </c>
      <c r="C57" s="150"/>
      <c r="D57" s="50"/>
      <c r="E57" s="152"/>
      <c r="F57" s="153"/>
      <c r="G57" s="153"/>
      <c r="H57" s="154"/>
    </row>
    <row r="58" spans="1:8" ht="15" customHeight="1">
      <c r="A58" s="106"/>
      <c r="B58" s="151"/>
      <c r="C58" s="151"/>
      <c r="D58" s="151"/>
      <c r="E58" s="155"/>
      <c r="F58" s="155"/>
      <c r="G58" s="155"/>
      <c r="H58" s="156"/>
    </row>
    <row r="59" spans="1:8" ht="12.75">
      <c r="A59" s="9">
        <v>5</v>
      </c>
      <c r="B59" s="47" t="s">
        <v>137</v>
      </c>
      <c r="C59" s="47"/>
      <c r="D59" s="47"/>
      <c r="E59" s="10" t="s">
        <v>121</v>
      </c>
      <c r="F59" s="15" t="s">
        <v>122</v>
      </c>
      <c r="G59" s="15" t="s">
        <v>123</v>
      </c>
      <c r="H59" s="17" t="s">
        <v>124</v>
      </c>
    </row>
    <row r="60" spans="1:8" ht="12.75">
      <c r="A60" s="119"/>
      <c r="B60" s="44" t="s">
        <v>125</v>
      </c>
      <c r="C60" s="44"/>
      <c r="D60" s="44"/>
      <c r="E60" s="18" t="s">
        <v>157</v>
      </c>
      <c r="F60" s="19"/>
      <c r="G60" s="19"/>
      <c r="H60" s="20"/>
    </row>
    <row r="61" spans="1:8" ht="12.75">
      <c r="A61" s="82"/>
      <c r="B61" s="45" t="s">
        <v>138</v>
      </c>
      <c r="C61" s="44"/>
      <c r="D61" s="44"/>
      <c r="E61" s="18" t="s">
        <v>158</v>
      </c>
      <c r="F61" s="18"/>
      <c r="G61" s="18"/>
      <c r="H61" s="30"/>
    </row>
    <row r="62" spans="1:8" ht="12.75">
      <c r="A62" s="82"/>
      <c r="B62" s="44" t="s">
        <v>139</v>
      </c>
      <c r="C62" s="44"/>
      <c r="D62" s="44"/>
      <c r="E62" s="18" t="s">
        <v>159</v>
      </c>
      <c r="F62" s="18"/>
      <c r="G62" s="18"/>
      <c r="H62" s="30"/>
    </row>
    <row r="63" spans="1:8" ht="12.75">
      <c r="A63" s="82"/>
      <c r="B63" s="45" t="s">
        <v>140</v>
      </c>
      <c r="C63" s="46"/>
      <c r="D63" s="45"/>
      <c r="E63" s="18" t="s">
        <v>160</v>
      </c>
      <c r="F63" s="18"/>
      <c r="G63" s="18"/>
      <c r="H63" s="30"/>
    </row>
    <row r="64" spans="1:8" ht="12.75">
      <c r="A64" s="82"/>
      <c r="B64" s="45" t="s">
        <v>134</v>
      </c>
      <c r="C64" s="46"/>
      <c r="D64" s="45"/>
      <c r="E64" s="18" t="s">
        <v>160</v>
      </c>
      <c r="F64" s="18"/>
      <c r="G64" s="18"/>
      <c r="H64" s="30"/>
    </row>
    <row r="65" spans="1:8" ht="12.75">
      <c r="A65" s="82"/>
      <c r="B65" s="45" t="s">
        <v>141</v>
      </c>
      <c r="C65" s="46"/>
      <c r="D65" s="45"/>
      <c r="E65" s="146"/>
      <c r="F65" s="146"/>
      <c r="G65" s="146"/>
      <c r="H65" s="147"/>
    </row>
    <row r="66" spans="1:8" ht="12.75">
      <c r="A66" s="106"/>
      <c r="B66" s="88" t="s">
        <v>142</v>
      </c>
      <c r="C66" s="120"/>
      <c r="D66" s="88"/>
      <c r="E66" s="148"/>
      <c r="F66" s="148"/>
      <c r="G66" s="148"/>
      <c r="H66" s="149"/>
    </row>
  </sheetData>
  <sheetProtection selectLockedCells="1"/>
  <mergeCells count="86">
    <mergeCell ref="E36:F36"/>
    <mergeCell ref="E33:H33"/>
    <mergeCell ref="G36:H36"/>
    <mergeCell ref="B45:D45"/>
    <mergeCell ref="B46:D46"/>
    <mergeCell ref="B56:D56"/>
    <mergeCell ref="B44:D44"/>
    <mergeCell ref="E34:H35"/>
    <mergeCell ref="B34:D35"/>
    <mergeCell ref="B50:D50"/>
    <mergeCell ref="B33:D33"/>
    <mergeCell ref="B16:D16"/>
    <mergeCell ref="B17:D17"/>
    <mergeCell ref="B12:D12"/>
    <mergeCell ref="B13:D13"/>
    <mergeCell ref="B14:D14"/>
    <mergeCell ref="B15:D15"/>
    <mergeCell ref="B32:D32"/>
    <mergeCell ref="B29:D31"/>
    <mergeCell ref="B21:H21"/>
    <mergeCell ref="E13:H13"/>
    <mergeCell ref="E14:H14"/>
    <mergeCell ref="E11:H11"/>
    <mergeCell ref="D3:E5"/>
    <mergeCell ref="F3:H6"/>
    <mergeCell ref="A7:H8"/>
    <mergeCell ref="B9:H9"/>
    <mergeCell ref="E12:H12"/>
    <mergeCell ref="D1:H2"/>
    <mergeCell ref="B11:D11"/>
    <mergeCell ref="B28:H28"/>
    <mergeCell ref="B3:C3"/>
    <mergeCell ref="B4:C4"/>
    <mergeCell ref="B23:D23"/>
    <mergeCell ref="B24:D24"/>
    <mergeCell ref="A1:C1"/>
    <mergeCell ref="E20:H20"/>
    <mergeCell ref="B22:D22"/>
    <mergeCell ref="A22:A27"/>
    <mergeCell ref="E32:H32"/>
    <mergeCell ref="B26:D26"/>
    <mergeCell ref="B20:D20"/>
    <mergeCell ref="E26:H26"/>
    <mergeCell ref="A29:A43"/>
    <mergeCell ref="B36:D43"/>
    <mergeCell ref="E29:H31"/>
    <mergeCell ref="E24:H24"/>
    <mergeCell ref="A11:A20"/>
    <mergeCell ref="B18:D18"/>
    <mergeCell ref="B19:D19"/>
    <mergeCell ref="E27:H27"/>
    <mergeCell ref="E25:H25"/>
    <mergeCell ref="B27:D27"/>
    <mergeCell ref="E18:H18"/>
    <mergeCell ref="E19:H19"/>
    <mergeCell ref="E22:H22"/>
    <mergeCell ref="B54:D54"/>
    <mergeCell ref="B55:D55"/>
    <mergeCell ref="A2:C2"/>
    <mergeCell ref="B5:C5"/>
    <mergeCell ref="B25:D25"/>
    <mergeCell ref="B10:H10"/>
    <mergeCell ref="E23:H23"/>
    <mergeCell ref="E15:H15"/>
    <mergeCell ref="E16:H16"/>
    <mergeCell ref="E17:H17"/>
    <mergeCell ref="B62:D62"/>
    <mergeCell ref="B60:D60"/>
    <mergeCell ref="B61:D61"/>
    <mergeCell ref="A45:A58"/>
    <mergeCell ref="B51:D51"/>
    <mergeCell ref="B52:D52"/>
    <mergeCell ref="B53:D53"/>
    <mergeCell ref="B47:D47"/>
    <mergeCell ref="B48:D48"/>
    <mergeCell ref="B49:D49"/>
    <mergeCell ref="E65:H65"/>
    <mergeCell ref="E66:H66"/>
    <mergeCell ref="B57:D58"/>
    <mergeCell ref="E57:H58"/>
    <mergeCell ref="B59:D59"/>
    <mergeCell ref="A60:A66"/>
    <mergeCell ref="B63:D63"/>
    <mergeCell ref="B64:D64"/>
    <mergeCell ref="B65:D65"/>
    <mergeCell ref="B66:D66"/>
  </mergeCells>
  <hyperlinks>
    <hyperlink ref="B5" r:id="rId1" display="export.upm@gmail.com"/>
    <hyperlink ref="B6" r:id="rId2" display="www.upmineral.com.ua"/>
  </hyperlinks>
  <printOptions gridLines="1" horizontalCentered="1" verticalCentered="1"/>
  <pageMargins left="0.5" right="0.5" top="0.25" bottom="0.25" header="0.5" footer="0.5"/>
  <pageSetup fitToHeight="1" fitToWidth="1" horizontalDpi="1200" verticalDpi="1200" orientation="portrait" scale="91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0"/>
  <sheetViews>
    <sheetView showRowColHeaders="0" zoomScalePageLayoutView="0" workbookViewId="0" topLeftCell="A1">
      <selection activeCell="F3" sqref="F3:I6"/>
    </sheetView>
  </sheetViews>
  <sheetFormatPr defaultColWidth="9.140625" defaultRowHeight="12.75"/>
  <cols>
    <col min="1" max="1" width="7.7109375" style="0" customWidth="1"/>
    <col min="2" max="5" width="10.7109375" style="0" customWidth="1"/>
    <col min="6" max="9" width="12.7109375" style="0" customWidth="1"/>
  </cols>
  <sheetData>
    <row r="1" spans="1:9" ht="15" customHeight="1">
      <c r="A1" s="204" t="str">
        <f>Спецификация!$A$1</f>
        <v>ООО "УКРПРОММИНЕРАЛ"</v>
      </c>
      <c r="B1" s="170"/>
      <c r="C1" s="170"/>
      <c r="D1" s="170"/>
      <c r="E1" s="172"/>
      <c r="F1" s="205" t="s">
        <v>165</v>
      </c>
      <c r="G1" s="206"/>
      <c r="H1" s="206"/>
      <c r="I1" s="207"/>
    </row>
    <row r="2" spans="1:9" ht="12.75" customHeight="1">
      <c r="A2" s="211" t="str">
        <f>Спецификация!$A$2</f>
        <v>49000 г. Днепр, ул. Далекая, 2а</v>
      </c>
      <c r="B2" s="178"/>
      <c r="C2" s="178"/>
      <c r="D2" s="178"/>
      <c r="E2" s="196"/>
      <c r="F2" s="208"/>
      <c r="G2" s="209"/>
      <c r="H2" s="209"/>
      <c r="I2" s="210"/>
    </row>
    <row r="3" spans="1:9" ht="12.75" customHeight="1">
      <c r="A3" s="179" t="str">
        <f>Спецификация!A3</f>
        <v>тел.:</v>
      </c>
      <c r="B3" s="181" t="str">
        <f>Спецификация!B3</f>
        <v>38(096)51-88-466</v>
      </c>
      <c r="C3" s="178"/>
      <c r="D3" s="178"/>
      <c r="E3" s="196"/>
      <c r="F3" s="212"/>
      <c r="G3" s="190"/>
      <c r="H3" s="190"/>
      <c r="I3" s="191"/>
    </row>
    <row r="4" spans="1:9" ht="12.75" customHeight="1">
      <c r="A4" s="179" t="str">
        <f>Спецификация!A4</f>
        <v>факс.:</v>
      </c>
      <c r="B4" s="181"/>
      <c r="C4" s="178"/>
      <c r="D4" s="178"/>
      <c r="E4" s="196"/>
      <c r="F4" s="194"/>
      <c r="G4" s="178"/>
      <c r="H4" s="195"/>
      <c r="I4" s="196"/>
    </row>
    <row r="5" spans="1:9" ht="12.75" customHeight="1">
      <c r="A5" s="182" t="str">
        <f>Спецификация!A5</f>
        <v>E-mail:</v>
      </c>
      <c r="B5" s="183" t="s">
        <v>166</v>
      </c>
      <c r="C5" s="178"/>
      <c r="D5" s="183"/>
      <c r="E5" s="178"/>
      <c r="F5" s="194"/>
      <c r="G5" s="178"/>
      <c r="H5" s="195"/>
      <c r="I5" s="196"/>
    </row>
    <row r="6" spans="1:9" ht="12.75" customHeight="1">
      <c r="A6" s="184" t="str">
        <f>Спецификация!A6</f>
        <v>Web:</v>
      </c>
      <c r="B6" s="185" t="s">
        <v>164</v>
      </c>
      <c r="C6" s="186"/>
      <c r="D6" s="185"/>
      <c r="E6" s="186"/>
      <c r="F6" s="201"/>
      <c r="G6" s="202"/>
      <c r="H6" s="202"/>
      <c r="I6" s="203"/>
    </row>
    <row r="7" spans="1:9" ht="12.75" customHeight="1">
      <c r="A7" s="134" t="s">
        <v>151</v>
      </c>
      <c r="B7" s="63"/>
      <c r="C7" s="63"/>
      <c r="D7" s="63"/>
      <c r="E7" s="63"/>
      <c r="F7" s="63"/>
      <c r="G7" s="63"/>
      <c r="H7" s="63"/>
      <c r="I7" s="64"/>
    </row>
    <row r="8" spans="1:9" ht="12.75" customHeight="1">
      <c r="A8" s="66"/>
      <c r="B8" s="55"/>
      <c r="C8" s="55"/>
      <c r="D8" s="55"/>
      <c r="E8" s="55"/>
      <c r="F8" s="55"/>
      <c r="G8" s="55"/>
      <c r="H8" s="55"/>
      <c r="I8" s="67"/>
    </row>
    <row r="9" spans="1:9" ht="12.75" customHeight="1">
      <c r="A9" s="12" t="s">
        <v>86</v>
      </c>
      <c r="B9" s="56" t="s">
        <v>87</v>
      </c>
      <c r="C9" s="57"/>
      <c r="D9" s="57"/>
      <c r="E9" s="57"/>
      <c r="F9" s="57"/>
      <c r="G9" s="57"/>
      <c r="H9" s="57"/>
      <c r="I9" s="58"/>
    </row>
    <row r="10" spans="1:9" ht="12.75" customHeight="1">
      <c r="A10" s="9">
        <v>6</v>
      </c>
      <c r="B10" s="100" t="s">
        <v>143</v>
      </c>
      <c r="C10" s="44"/>
      <c r="D10" s="44"/>
      <c r="E10" s="44"/>
      <c r="F10" s="44"/>
      <c r="G10" s="44"/>
      <c r="H10" s="44"/>
      <c r="I10" s="65"/>
    </row>
    <row r="11" spans="1:9" ht="12.75" customHeight="1">
      <c r="A11" s="84"/>
      <c r="B11" s="24" t="s">
        <v>144</v>
      </c>
      <c r="C11" s="24"/>
      <c r="D11" s="24"/>
      <c r="E11" s="24"/>
      <c r="F11" s="132" t="s">
        <v>147</v>
      </c>
      <c r="G11" s="44"/>
      <c r="H11" s="132" t="s">
        <v>148</v>
      </c>
      <c r="I11" s="81"/>
    </row>
    <row r="12" spans="1:9" ht="12.75" customHeight="1">
      <c r="A12" s="84"/>
      <c r="B12" s="25" t="s">
        <v>145</v>
      </c>
      <c r="C12" s="25" t="s">
        <v>146</v>
      </c>
      <c r="D12" s="25" t="s">
        <v>57</v>
      </c>
      <c r="E12" s="25" t="s">
        <v>58</v>
      </c>
      <c r="F12" s="10" t="s">
        <v>115</v>
      </c>
      <c r="G12" s="15" t="s">
        <v>116</v>
      </c>
      <c r="H12" s="10" t="s">
        <v>115</v>
      </c>
      <c r="I12" s="20" t="s">
        <v>116</v>
      </c>
    </row>
    <row r="13" spans="1:9" ht="12.75" customHeight="1">
      <c r="A13" s="84"/>
      <c r="B13" s="25"/>
      <c r="C13" s="25"/>
      <c r="D13" s="25"/>
      <c r="E13" s="25"/>
      <c r="F13" s="18"/>
      <c r="G13" s="19"/>
      <c r="H13" s="18"/>
      <c r="I13" s="20"/>
    </row>
    <row r="14" spans="1:9" ht="12.75" customHeight="1">
      <c r="A14" s="84"/>
      <c r="B14" s="25"/>
      <c r="C14" s="25"/>
      <c r="D14" s="25"/>
      <c r="E14" s="25"/>
      <c r="F14" s="18"/>
      <c r="G14" s="19"/>
      <c r="H14" s="18"/>
      <c r="I14" s="20"/>
    </row>
    <row r="15" spans="1:9" ht="12.75" customHeight="1">
      <c r="A15" s="84"/>
      <c r="B15" s="25"/>
      <c r="C15" s="25"/>
      <c r="D15" s="25"/>
      <c r="E15" s="25"/>
      <c r="F15" s="18"/>
      <c r="G15" s="19"/>
      <c r="H15" s="35"/>
      <c r="I15" s="20"/>
    </row>
    <row r="16" spans="1:9" ht="12.75" customHeight="1">
      <c r="A16" s="84"/>
      <c r="B16" s="25">
        <v>13200</v>
      </c>
      <c r="C16" s="26">
        <v>0.53</v>
      </c>
      <c r="D16" s="25">
        <v>0.525</v>
      </c>
      <c r="E16" s="26">
        <v>0.53</v>
      </c>
      <c r="F16" s="33"/>
      <c r="G16" s="33"/>
      <c r="H16" s="33"/>
      <c r="I16" s="34"/>
    </row>
    <row r="17" spans="1:9" ht="12.75" customHeight="1">
      <c r="A17" s="84"/>
      <c r="B17" s="25">
        <v>11200</v>
      </c>
      <c r="C17" s="25">
        <v>0.438</v>
      </c>
      <c r="D17" s="25">
        <v>0.441</v>
      </c>
      <c r="E17" s="27" t="s">
        <v>59</v>
      </c>
      <c r="F17" s="33"/>
      <c r="G17" s="33"/>
      <c r="H17" s="33"/>
      <c r="I17" s="34"/>
    </row>
    <row r="18" spans="1:9" ht="12.75" customHeight="1">
      <c r="A18" s="84"/>
      <c r="B18" s="25">
        <v>9500</v>
      </c>
      <c r="C18" s="25">
        <v>0.375</v>
      </c>
      <c r="D18" s="25">
        <v>0.371</v>
      </c>
      <c r="E18" s="27" t="s">
        <v>60</v>
      </c>
      <c r="F18" s="33"/>
      <c r="G18" s="33"/>
      <c r="H18" s="33"/>
      <c r="I18" s="34"/>
    </row>
    <row r="19" spans="1:9" ht="12.75" customHeight="1">
      <c r="A19" s="84"/>
      <c r="B19" s="25">
        <v>8000</v>
      </c>
      <c r="C19" s="25">
        <v>0.312</v>
      </c>
      <c r="D19" s="28">
        <v>2.5</v>
      </c>
      <c r="E19" s="27" t="s">
        <v>61</v>
      </c>
      <c r="F19" s="33"/>
      <c r="G19" s="33"/>
      <c r="H19" s="33"/>
      <c r="I19" s="34"/>
    </row>
    <row r="20" spans="1:9" ht="12.75" customHeight="1">
      <c r="A20" s="84"/>
      <c r="B20" s="25">
        <v>6700</v>
      </c>
      <c r="C20" s="25">
        <v>0.265</v>
      </c>
      <c r="D20" s="25">
        <v>3</v>
      </c>
      <c r="E20" s="25">
        <v>0.265</v>
      </c>
      <c r="F20" s="33"/>
      <c r="G20" s="33"/>
      <c r="H20" s="33"/>
      <c r="I20" s="34"/>
    </row>
    <row r="21" spans="1:9" ht="12.75" customHeight="1">
      <c r="A21" s="84"/>
      <c r="B21" s="25">
        <v>5600</v>
      </c>
      <c r="C21" s="25">
        <v>0.223</v>
      </c>
      <c r="D21" s="28">
        <v>3.5</v>
      </c>
      <c r="E21" s="28">
        <v>3.5</v>
      </c>
      <c r="F21" s="33"/>
      <c r="G21" s="33"/>
      <c r="H21" s="33"/>
      <c r="I21" s="34"/>
    </row>
    <row r="22" spans="1:9" ht="12.75" customHeight="1">
      <c r="A22" s="84"/>
      <c r="B22" s="25">
        <v>4750</v>
      </c>
      <c r="C22" s="25">
        <v>0.187</v>
      </c>
      <c r="D22" s="25">
        <v>4</v>
      </c>
      <c r="E22" s="25">
        <v>4</v>
      </c>
      <c r="F22" s="33"/>
      <c r="G22" s="33"/>
      <c r="H22" s="33"/>
      <c r="I22" s="34"/>
    </row>
    <row r="23" spans="1:9" ht="12.75" customHeight="1">
      <c r="A23" s="84"/>
      <c r="B23" s="25">
        <v>4000</v>
      </c>
      <c r="C23" s="25">
        <v>0.157</v>
      </c>
      <c r="D23" s="25">
        <v>5</v>
      </c>
      <c r="E23" s="25">
        <v>5</v>
      </c>
      <c r="F23" s="33"/>
      <c r="G23" s="33"/>
      <c r="H23" s="33"/>
      <c r="I23" s="34"/>
    </row>
    <row r="24" spans="1:9" ht="12.75" customHeight="1">
      <c r="A24" s="84"/>
      <c r="B24" s="25">
        <v>3350</v>
      </c>
      <c r="C24" s="25">
        <v>0.132</v>
      </c>
      <c r="D24" s="25">
        <v>6</v>
      </c>
      <c r="E24" s="25">
        <v>6</v>
      </c>
      <c r="F24" s="33"/>
      <c r="G24" s="33"/>
      <c r="H24" s="33"/>
      <c r="I24" s="34"/>
    </row>
    <row r="25" spans="1:9" ht="12.75" customHeight="1">
      <c r="A25" s="84"/>
      <c r="B25" s="25">
        <v>2800</v>
      </c>
      <c r="C25" s="25">
        <v>0.111</v>
      </c>
      <c r="D25" s="25">
        <v>7</v>
      </c>
      <c r="E25" s="25">
        <v>7</v>
      </c>
      <c r="F25" s="33"/>
      <c r="G25" s="33"/>
      <c r="H25" s="33"/>
      <c r="I25" s="34"/>
    </row>
    <row r="26" spans="1:9" ht="12.75" customHeight="1">
      <c r="A26" s="84"/>
      <c r="B26" s="25">
        <v>2360</v>
      </c>
      <c r="C26" s="25">
        <v>0.0937</v>
      </c>
      <c r="D26" s="25">
        <v>8</v>
      </c>
      <c r="E26" s="25">
        <v>8</v>
      </c>
      <c r="F26" s="33"/>
      <c r="G26" s="33"/>
      <c r="H26" s="33"/>
      <c r="I26" s="34"/>
    </row>
    <row r="27" spans="1:9" ht="12.75" customHeight="1">
      <c r="A27" s="84"/>
      <c r="B27" s="25">
        <v>2000</v>
      </c>
      <c r="C27" s="25">
        <v>0.0787</v>
      </c>
      <c r="D27" s="25">
        <v>9</v>
      </c>
      <c r="E27" s="25">
        <v>10</v>
      </c>
      <c r="F27" s="33"/>
      <c r="G27" s="33"/>
      <c r="H27" s="33"/>
      <c r="I27" s="34"/>
    </row>
    <row r="28" spans="1:9" ht="12.75" customHeight="1">
      <c r="A28" s="84"/>
      <c r="B28" s="25">
        <v>1700</v>
      </c>
      <c r="C28" s="25">
        <v>0.0661</v>
      </c>
      <c r="D28" s="25">
        <v>10</v>
      </c>
      <c r="E28" s="25">
        <v>12</v>
      </c>
      <c r="F28" s="33"/>
      <c r="G28" s="33"/>
      <c r="H28" s="33"/>
      <c r="I28" s="34"/>
    </row>
    <row r="29" spans="1:9" ht="12.75" customHeight="1">
      <c r="A29" s="84"/>
      <c r="B29" s="25">
        <v>1400</v>
      </c>
      <c r="C29" s="25">
        <v>0.0555</v>
      </c>
      <c r="D29" s="25">
        <v>12</v>
      </c>
      <c r="E29" s="25">
        <v>14</v>
      </c>
      <c r="F29" s="33"/>
      <c r="G29" s="33"/>
      <c r="H29" s="33"/>
      <c r="I29" s="34"/>
    </row>
    <row r="30" spans="1:9" ht="12.75" customHeight="1">
      <c r="A30" s="84"/>
      <c r="B30" s="25">
        <v>1180</v>
      </c>
      <c r="C30" s="25">
        <v>0.0469</v>
      </c>
      <c r="D30" s="25">
        <v>14</v>
      </c>
      <c r="E30" s="25">
        <v>16</v>
      </c>
      <c r="F30" s="33"/>
      <c r="G30" s="33"/>
      <c r="H30" s="33"/>
      <c r="I30" s="34"/>
    </row>
    <row r="31" spans="1:9" ht="12.75" customHeight="1">
      <c r="A31" s="84"/>
      <c r="B31" s="25">
        <v>1000</v>
      </c>
      <c r="C31" s="25">
        <v>0.0394</v>
      </c>
      <c r="D31" s="25">
        <v>16</v>
      </c>
      <c r="E31" s="25">
        <v>18</v>
      </c>
      <c r="F31" s="33"/>
      <c r="G31" s="33"/>
      <c r="H31" s="33"/>
      <c r="I31" s="34"/>
    </row>
    <row r="32" spans="1:9" ht="12.75" customHeight="1">
      <c r="A32" s="84"/>
      <c r="B32" s="25">
        <v>850</v>
      </c>
      <c r="C32" s="25">
        <v>0.0331</v>
      </c>
      <c r="D32" s="25">
        <v>20</v>
      </c>
      <c r="E32" s="25">
        <v>20</v>
      </c>
      <c r="F32" s="33"/>
      <c r="G32" s="33"/>
      <c r="H32" s="33"/>
      <c r="I32" s="34"/>
    </row>
    <row r="33" spans="1:9" ht="12.75" customHeight="1">
      <c r="A33" s="84"/>
      <c r="B33" s="25">
        <v>710</v>
      </c>
      <c r="C33" s="25">
        <v>0.0278</v>
      </c>
      <c r="D33" s="25">
        <v>24</v>
      </c>
      <c r="E33" s="25">
        <v>25</v>
      </c>
      <c r="F33" s="33"/>
      <c r="G33" s="33"/>
      <c r="H33" s="33"/>
      <c r="I33" s="34"/>
    </row>
    <row r="34" spans="1:9" ht="12.75" customHeight="1">
      <c r="A34" s="84"/>
      <c r="B34" s="25">
        <v>600</v>
      </c>
      <c r="C34" s="25">
        <v>0.0234</v>
      </c>
      <c r="D34" s="25">
        <v>28</v>
      </c>
      <c r="E34" s="25">
        <v>30</v>
      </c>
      <c r="F34" s="33"/>
      <c r="G34" s="33"/>
      <c r="H34" s="33"/>
      <c r="I34" s="34"/>
    </row>
    <row r="35" spans="1:9" ht="12.75" customHeight="1">
      <c r="A35" s="84"/>
      <c r="B35" s="25">
        <v>500</v>
      </c>
      <c r="C35" s="25">
        <v>0.0197</v>
      </c>
      <c r="D35" s="25">
        <v>32</v>
      </c>
      <c r="E35" s="25">
        <v>35</v>
      </c>
      <c r="F35" s="33"/>
      <c r="G35" s="33"/>
      <c r="H35" s="33"/>
      <c r="I35" s="34"/>
    </row>
    <row r="36" spans="1:9" ht="12.75" customHeight="1">
      <c r="A36" s="84"/>
      <c r="B36" s="25">
        <v>425</v>
      </c>
      <c r="C36" s="25">
        <v>0.0165</v>
      </c>
      <c r="D36" s="25">
        <v>35</v>
      </c>
      <c r="E36" s="25">
        <v>40</v>
      </c>
      <c r="F36" s="33"/>
      <c r="G36" s="33"/>
      <c r="H36" s="33"/>
      <c r="I36" s="34"/>
    </row>
    <row r="37" spans="1:9" ht="12.75" customHeight="1">
      <c r="A37" s="84"/>
      <c r="B37" s="25">
        <v>355</v>
      </c>
      <c r="C37" s="29">
        <v>0.0139</v>
      </c>
      <c r="D37" s="25">
        <v>42</v>
      </c>
      <c r="E37" s="25">
        <v>45</v>
      </c>
      <c r="F37" s="33"/>
      <c r="G37" s="33"/>
      <c r="H37" s="33"/>
      <c r="I37" s="34"/>
    </row>
    <row r="38" spans="1:9" ht="12.75" customHeight="1">
      <c r="A38" s="84"/>
      <c r="B38" s="25">
        <v>300</v>
      </c>
      <c r="C38" s="25">
        <v>0.0117</v>
      </c>
      <c r="D38" s="25">
        <v>48</v>
      </c>
      <c r="E38" s="25">
        <v>50</v>
      </c>
      <c r="F38" s="33"/>
      <c r="G38" s="33"/>
      <c r="H38" s="33"/>
      <c r="I38" s="34"/>
    </row>
    <row r="39" spans="1:9" ht="12.75" customHeight="1">
      <c r="A39" s="84"/>
      <c r="B39" s="25">
        <v>250</v>
      </c>
      <c r="C39" s="25">
        <v>0.0098</v>
      </c>
      <c r="D39" s="25">
        <v>60</v>
      </c>
      <c r="E39" s="25">
        <v>60</v>
      </c>
      <c r="F39" s="33"/>
      <c r="G39" s="33"/>
      <c r="H39" s="33"/>
      <c r="I39" s="34"/>
    </row>
    <row r="40" spans="1:9" ht="12.75" customHeight="1">
      <c r="A40" s="84"/>
      <c r="B40" s="25">
        <v>212</v>
      </c>
      <c r="C40" s="25">
        <v>0.0083</v>
      </c>
      <c r="D40" s="25">
        <v>65</v>
      </c>
      <c r="E40" s="25">
        <v>70</v>
      </c>
      <c r="F40" s="33"/>
      <c r="G40" s="33"/>
      <c r="H40" s="33"/>
      <c r="I40" s="34"/>
    </row>
    <row r="41" spans="1:9" ht="12.75" customHeight="1">
      <c r="A41" s="84"/>
      <c r="B41" s="25">
        <v>180</v>
      </c>
      <c r="C41" s="29">
        <v>0.007</v>
      </c>
      <c r="D41" s="25">
        <v>80</v>
      </c>
      <c r="E41" s="25">
        <v>80</v>
      </c>
      <c r="F41" s="33"/>
      <c r="G41" s="33"/>
      <c r="H41" s="33"/>
      <c r="I41" s="34"/>
    </row>
    <row r="42" spans="1:9" ht="12.75" customHeight="1">
      <c r="A42" s="84"/>
      <c r="B42" s="25">
        <v>150</v>
      </c>
      <c r="C42" s="25">
        <v>0.0059</v>
      </c>
      <c r="D42" s="25">
        <v>100</v>
      </c>
      <c r="E42" s="25">
        <v>100</v>
      </c>
      <c r="F42" s="33"/>
      <c r="G42" s="33"/>
      <c r="H42" s="33"/>
      <c r="I42" s="34"/>
    </row>
    <row r="43" spans="1:9" ht="12.75" customHeight="1">
      <c r="A43" s="84"/>
      <c r="B43" s="25">
        <v>125</v>
      </c>
      <c r="C43" s="25">
        <v>0.0049</v>
      </c>
      <c r="D43" s="25">
        <v>115</v>
      </c>
      <c r="E43" s="25">
        <v>120</v>
      </c>
      <c r="F43" s="33"/>
      <c r="G43" s="33"/>
      <c r="H43" s="33"/>
      <c r="I43" s="34"/>
    </row>
    <row r="44" spans="1:9" ht="12.75" customHeight="1">
      <c r="A44" s="84"/>
      <c r="B44" s="25">
        <v>106</v>
      </c>
      <c r="C44" s="25">
        <v>0.0041</v>
      </c>
      <c r="D44" s="25">
        <v>150</v>
      </c>
      <c r="E44" s="25">
        <v>140</v>
      </c>
      <c r="F44" s="33"/>
      <c r="G44" s="33"/>
      <c r="H44" s="33"/>
      <c r="I44" s="34"/>
    </row>
    <row r="45" spans="1:9" ht="12.75" customHeight="1">
      <c r="A45" s="84"/>
      <c r="B45" s="25">
        <v>90</v>
      </c>
      <c r="C45" s="25">
        <v>0.0035</v>
      </c>
      <c r="D45" s="25">
        <v>170</v>
      </c>
      <c r="E45" s="25">
        <v>170</v>
      </c>
      <c r="F45" s="33"/>
      <c r="G45" s="33"/>
      <c r="H45" s="33"/>
      <c r="I45" s="34"/>
    </row>
    <row r="46" spans="1:9" ht="12.75" customHeight="1">
      <c r="A46" s="84"/>
      <c r="B46" s="25">
        <v>75</v>
      </c>
      <c r="C46" s="25">
        <v>0.0029</v>
      </c>
      <c r="D46" s="25">
        <v>200</v>
      </c>
      <c r="E46" s="25">
        <v>200</v>
      </c>
      <c r="F46" s="33"/>
      <c r="G46" s="33"/>
      <c r="H46" s="33"/>
      <c r="I46" s="34"/>
    </row>
    <row r="47" spans="1:9" ht="12.75" customHeight="1">
      <c r="A47" s="84"/>
      <c r="B47" s="25">
        <v>63</v>
      </c>
      <c r="C47" s="25">
        <v>0.0025</v>
      </c>
      <c r="D47" s="25">
        <v>250</v>
      </c>
      <c r="E47" s="25">
        <v>230</v>
      </c>
      <c r="F47" s="33"/>
      <c r="G47" s="33"/>
      <c r="H47" s="33"/>
      <c r="I47" s="34"/>
    </row>
    <row r="48" spans="1:9" ht="12.75" customHeight="1">
      <c r="A48" s="84"/>
      <c r="B48" s="25">
        <v>53</v>
      </c>
      <c r="C48" s="25">
        <v>0.0021</v>
      </c>
      <c r="D48" s="25">
        <v>270</v>
      </c>
      <c r="E48" s="25">
        <v>270</v>
      </c>
      <c r="F48" s="33"/>
      <c r="G48" s="33"/>
      <c r="H48" s="33"/>
      <c r="I48" s="34"/>
    </row>
    <row r="49" spans="1:9" ht="12.75" customHeight="1">
      <c r="A49" s="84"/>
      <c r="B49" s="25">
        <v>45</v>
      </c>
      <c r="C49" s="25">
        <v>0.0017</v>
      </c>
      <c r="D49" s="25">
        <v>325</v>
      </c>
      <c r="E49" s="25">
        <v>325</v>
      </c>
      <c r="F49" s="33"/>
      <c r="G49" s="33"/>
      <c r="H49" s="33"/>
      <c r="I49" s="34"/>
    </row>
    <row r="50" spans="1:9" ht="12.75" customHeight="1">
      <c r="A50" s="84"/>
      <c r="B50" s="25">
        <v>38</v>
      </c>
      <c r="C50" s="25">
        <v>0.0015</v>
      </c>
      <c r="D50" s="25">
        <v>400</v>
      </c>
      <c r="E50" s="25">
        <v>400</v>
      </c>
      <c r="F50" s="33"/>
      <c r="G50" s="33"/>
      <c r="H50" s="33"/>
      <c r="I50" s="34"/>
    </row>
    <row r="51" spans="1:9" ht="12.75" customHeight="1">
      <c r="A51" s="84"/>
      <c r="B51" s="25">
        <v>25</v>
      </c>
      <c r="C51" s="25">
        <v>0.00098</v>
      </c>
      <c r="D51" s="25">
        <v>500</v>
      </c>
      <c r="E51" s="25">
        <v>500</v>
      </c>
      <c r="F51" s="33"/>
      <c r="G51" s="33"/>
      <c r="H51" s="33"/>
      <c r="I51" s="34"/>
    </row>
    <row r="52" spans="1:9" ht="12.75" customHeight="1">
      <c r="A52" s="84"/>
      <c r="B52" s="25"/>
      <c r="C52" s="25"/>
      <c r="D52" s="25"/>
      <c r="E52" s="25"/>
      <c r="F52" s="21"/>
      <c r="G52" s="21"/>
      <c r="H52" s="21"/>
      <c r="I52" s="22"/>
    </row>
    <row r="53" spans="1:9" ht="12.75" customHeight="1">
      <c r="A53" s="84"/>
      <c r="B53" s="25"/>
      <c r="C53" s="25"/>
      <c r="D53" s="25"/>
      <c r="E53" s="25"/>
      <c r="F53" s="21"/>
      <c r="G53" s="21"/>
      <c r="H53" s="21"/>
      <c r="I53" s="22"/>
    </row>
    <row r="54" spans="1:9" ht="12.75" customHeight="1">
      <c r="A54" s="84"/>
      <c r="B54" s="25"/>
      <c r="C54" s="25"/>
      <c r="D54" s="25"/>
      <c r="E54" s="25"/>
      <c r="F54" s="21"/>
      <c r="G54" s="21"/>
      <c r="H54" s="21"/>
      <c r="I54" s="22"/>
    </row>
    <row r="55" spans="1:9" ht="12.75" customHeight="1">
      <c r="A55" s="84"/>
      <c r="B55" s="130" t="s">
        <v>149</v>
      </c>
      <c r="C55" s="131"/>
      <c r="D55" s="131"/>
      <c r="E55" s="131"/>
      <c r="F55" s="21"/>
      <c r="G55" s="21"/>
      <c r="H55" s="21"/>
      <c r="I55" s="22"/>
    </row>
    <row r="56" spans="1:9" ht="12.75" customHeight="1">
      <c r="A56" s="84"/>
      <c r="B56" s="53" t="s">
        <v>150</v>
      </c>
      <c r="C56" s="167"/>
      <c r="D56" s="168"/>
      <c r="E56" s="168"/>
      <c r="F56" s="168"/>
      <c r="G56" s="168"/>
      <c r="H56" s="168"/>
      <c r="I56" s="154"/>
    </row>
    <row r="57" spans="1:9" ht="12.75" customHeight="1">
      <c r="A57" s="84"/>
      <c r="B57" s="112"/>
      <c r="C57" s="168"/>
      <c r="D57" s="168"/>
      <c r="E57" s="168"/>
      <c r="F57" s="168"/>
      <c r="G57" s="168"/>
      <c r="H57" s="168"/>
      <c r="I57" s="154"/>
    </row>
    <row r="58" spans="1:9" ht="12.75">
      <c r="A58" s="84"/>
      <c r="B58" s="112"/>
      <c r="C58" s="168"/>
      <c r="D58" s="168"/>
      <c r="E58" s="168"/>
      <c r="F58" s="168"/>
      <c r="G58" s="168"/>
      <c r="H58" s="168"/>
      <c r="I58" s="154"/>
    </row>
    <row r="59" spans="1:9" ht="12.75">
      <c r="A59" s="84"/>
      <c r="B59" s="112"/>
      <c r="C59" s="168"/>
      <c r="D59" s="168"/>
      <c r="E59" s="168"/>
      <c r="F59" s="168"/>
      <c r="G59" s="168"/>
      <c r="H59" s="168"/>
      <c r="I59" s="154"/>
    </row>
    <row r="60" spans="1:9" ht="12.75">
      <c r="A60" s="66"/>
      <c r="B60" s="121"/>
      <c r="C60" s="155"/>
      <c r="D60" s="155"/>
      <c r="E60" s="155"/>
      <c r="F60" s="155"/>
      <c r="G60" s="155"/>
      <c r="H60" s="155"/>
      <c r="I60" s="156"/>
    </row>
  </sheetData>
  <sheetProtection selectLockedCells="1"/>
  <mergeCells count="17">
    <mergeCell ref="A11:A60"/>
    <mergeCell ref="B56:B60"/>
    <mergeCell ref="C56:I60"/>
    <mergeCell ref="F1:I2"/>
    <mergeCell ref="A1:E1"/>
    <mergeCell ref="A2:E2"/>
    <mergeCell ref="B55:E55"/>
    <mergeCell ref="F11:G11"/>
    <mergeCell ref="H11:I11"/>
    <mergeCell ref="B3:E3"/>
    <mergeCell ref="B9:I9"/>
    <mergeCell ref="B10:I10"/>
    <mergeCell ref="A7:I8"/>
    <mergeCell ref="B4:E4"/>
    <mergeCell ref="F3:I6"/>
    <mergeCell ref="B5:C5"/>
    <mergeCell ref="D5:E5"/>
  </mergeCells>
  <hyperlinks>
    <hyperlink ref="B5" r:id="rId1" display="export.upm@gmail.com"/>
    <hyperlink ref="B6" r:id="rId2" display="www.upmineral.com.ua"/>
  </hyperlinks>
  <printOptions gridLines="1" horizontalCentered="1" verticalCentered="1"/>
  <pageMargins left="0.5" right="0.5" top="0.35" bottom="0.35" header="0.5" footer="0.5"/>
  <pageSetup fitToHeight="1" fitToWidth="1" horizontalDpi="300" verticalDpi="300" orientation="portrait" scale="96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00"/>
  <sheetViews>
    <sheetView showRowColHeaders="0" zoomScalePageLayoutView="0" workbookViewId="0" topLeftCell="A1">
      <selection activeCell="D1" sqref="D1:G2"/>
    </sheetView>
  </sheetViews>
  <sheetFormatPr defaultColWidth="9.140625" defaultRowHeight="12.75"/>
  <cols>
    <col min="1" max="1" width="7.7109375" style="0" customWidth="1"/>
    <col min="2" max="2" width="14.421875" style="0" customWidth="1"/>
    <col min="3" max="3" width="28.7109375" style="0" customWidth="1"/>
    <col min="4" max="7" width="12.7109375" style="0" customWidth="1"/>
  </cols>
  <sheetData>
    <row r="1" spans="1:7" ht="15">
      <c r="A1" s="222" t="str">
        <f>'Ситовая х-ка'!A1</f>
        <v>ООО "УКРПРОММИНЕРАЛ"</v>
      </c>
      <c r="B1" s="223"/>
      <c r="C1" s="224"/>
      <c r="D1" s="225" t="str">
        <f>'Ситовая х-ка'!$F$1</f>
        <v>СПЕЦИФИКАЦИЯ НА РАСЧЕТ ГРОХОТА</v>
      </c>
      <c r="E1" s="226"/>
      <c r="F1" s="226"/>
      <c r="G1" s="227"/>
    </row>
    <row r="2" spans="1:7" ht="12.75">
      <c r="A2" s="194" t="str">
        <f>'Ситовая х-ка'!A2</f>
        <v>49000 г. Днепр, ул. Далекая, 2а</v>
      </c>
      <c r="B2" s="178"/>
      <c r="C2" s="196"/>
      <c r="D2" s="228"/>
      <c r="E2" s="229"/>
      <c r="F2" s="229"/>
      <c r="G2" s="230"/>
    </row>
    <row r="3" spans="1:7" ht="12.75">
      <c r="A3" s="179" t="str">
        <f>'Ситовая х-ка'!A3</f>
        <v>тел.:</v>
      </c>
      <c r="B3" s="181" t="str">
        <f>'Ситовая х-ка'!B3</f>
        <v>38(096)51-88-466</v>
      </c>
      <c r="C3" s="181"/>
      <c r="D3" s="212"/>
      <c r="E3" s="216"/>
      <c r="F3" s="216"/>
      <c r="G3" s="217"/>
    </row>
    <row r="4" spans="1:7" ht="12.75">
      <c r="A4" s="179" t="str">
        <f>'Ситовая х-ка'!A4</f>
        <v>факс.:</v>
      </c>
      <c r="B4" s="181">
        <f>'Ситовая х-ка'!B4</f>
        <v>0</v>
      </c>
      <c r="C4" s="213"/>
      <c r="D4" s="218"/>
      <c r="E4" s="213"/>
      <c r="F4" s="213"/>
      <c r="G4" s="219"/>
    </row>
    <row r="5" spans="1:7" ht="12.75">
      <c r="A5" s="182" t="str">
        <f>'Ситовая х-ка'!A5</f>
        <v>E-mail:</v>
      </c>
      <c r="B5" s="183" t="s">
        <v>166</v>
      </c>
      <c r="C5" s="178"/>
      <c r="D5" s="218"/>
      <c r="E5" s="213"/>
      <c r="F5" s="213"/>
      <c r="G5" s="219"/>
    </row>
    <row r="6" spans="1:7" ht="12.75">
      <c r="A6" s="184" t="str">
        <f>'Ситовая х-ка'!A6</f>
        <v>Web:</v>
      </c>
      <c r="B6" s="214" t="s">
        <v>164</v>
      </c>
      <c r="C6" s="215"/>
      <c r="D6" s="220"/>
      <c r="E6" s="215"/>
      <c r="F6" s="215"/>
      <c r="G6" s="221"/>
    </row>
    <row r="7" spans="1:7" ht="12.75">
      <c r="A7" s="141" t="s">
        <v>154</v>
      </c>
      <c r="B7" s="63"/>
      <c r="C7" s="63"/>
      <c r="D7" s="63"/>
      <c r="E7" s="63"/>
      <c r="F7" s="63"/>
      <c r="G7" s="64"/>
    </row>
    <row r="8" spans="1:7" ht="12.75">
      <c r="A8" s="66"/>
      <c r="B8" s="55"/>
      <c r="C8" s="55"/>
      <c r="D8" s="55"/>
      <c r="E8" s="55"/>
      <c r="F8" s="55"/>
      <c r="G8" s="67"/>
    </row>
    <row r="9" spans="1:8" ht="12.75">
      <c r="A9" s="12" t="s">
        <v>86</v>
      </c>
      <c r="B9" s="56" t="s">
        <v>87</v>
      </c>
      <c r="C9" s="57"/>
      <c r="D9" s="57"/>
      <c r="E9" s="57"/>
      <c r="F9" s="57"/>
      <c r="G9" s="58"/>
      <c r="H9" s="3"/>
    </row>
    <row r="10" spans="1:8" ht="12.75">
      <c r="A10" s="12">
        <v>7</v>
      </c>
      <c r="B10" s="56" t="s">
        <v>155</v>
      </c>
      <c r="C10" s="57"/>
      <c r="D10" s="57"/>
      <c r="E10" s="57"/>
      <c r="F10" s="57"/>
      <c r="G10" s="58"/>
      <c r="H10" s="2"/>
    </row>
    <row r="11" spans="1:26" ht="12.75">
      <c r="A11" s="135"/>
      <c r="B11" s="136"/>
      <c r="C11" s="136"/>
      <c r="D11" s="136"/>
      <c r="E11" s="136"/>
      <c r="F11" s="136"/>
      <c r="G11" s="13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35"/>
      <c r="B12" s="136"/>
      <c r="C12" s="136"/>
      <c r="D12" s="136"/>
      <c r="E12" s="136"/>
      <c r="F12" s="136"/>
      <c r="G12" s="13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35"/>
      <c r="B13" s="136"/>
      <c r="C13" s="136"/>
      <c r="D13" s="136"/>
      <c r="E13" s="136"/>
      <c r="F13" s="136"/>
      <c r="G13" s="13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35"/>
      <c r="B14" s="136"/>
      <c r="C14" s="136"/>
      <c r="D14" s="136"/>
      <c r="E14" s="136"/>
      <c r="F14" s="136"/>
      <c r="G14" s="13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35"/>
      <c r="B15" s="136"/>
      <c r="C15" s="136"/>
      <c r="D15" s="136"/>
      <c r="E15" s="136"/>
      <c r="F15" s="136"/>
      <c r="G15" s="13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35"/>
      <c r="B16" s="136"/>
      <c r="C16" s="136"/>
      <c r="D16" s="136"/>
      <c r="E16" s="136"/>
      <c r="F16" s="136"/>
      <c r="G16" s="13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35"/>
      <c r="B17" s="136"/>
      <c r="C17" s="136"/>
      <c r="D17" s="136"/>
      <c r="E17" s="136"/>
      <c r="F17" s="136"/>
      <c r="G17" s="13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35"/>
      <c r="B18" s="136"/>
      <c r="C18" s="136"/>
      <c r="D18" s="136"/>
      <c r="E18" s="136"/>
      <c r="F18" s="136"/>
      <c r="G18" s="13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35"/>
      <c r="B19" s="136"/>
      <c r="C19" s="136"/>
      <c r="D19" s="136"/>
      <c r="E19" s="136"/>
      <c r="F19" s="136"/>
      <c r="G19" s="13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35"/>
      <c r="B20" s="136"/>
      <c r="C20" s="136"/>
      <c r="D20" s="136"/>
      <c r="E20" s="136"/>
      <c r="F20" s="136"/>
      <c r="G20" s="13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35"/>
      <c r="B21" s="136"/>
      <c r="C21" s="136"/>
      <c r="D21" s="136"/>
      <c r="E21" s="136"/>
      <c r="F21" s="136"/>
      <c r="G21" s="13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35"/>
      <c r="B22" s="136"/>
      <c r="C22" s="136"/>
      <c r="D22" s="136"/>
      <c r="E22" s="136"/>
      <c r="F22" s="136"/>
      <c r="G22" s="13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35"/>
      <c r="B23" s="136"/>
      <c r="C23" s="136"/>
      <c r="D23" s="136"/>
      <c r="E23" s="136"/>
      <c r="F23" s="136"/>
      <c r="G23" s="13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35"/>
      <c r="B24" s="136"/>
      <c r="C24" s="136"/>
      <c r="D24" s="136"/>
      <c r="E24" s="136"/>
      <c r="F24" s="136"/>
      <c r="G24" s="13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35"/>
      <c r="B25" s="136"/>
      <c r="C25" s="136"/>
      <c r="D25" s="136"/>
      <c r="E25" s="136"/>
      <c r="F25" s="136"/>
      <c r="G25" s="13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35"/>
      <c r="B26" s="136"/>
      <c r="C26" s="136"/>
      <c r="D26" s="136"/>
      <c r="E26" s="136"/>
      <c r="F26" s="136"/>
      <c r="G26" s="13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35"/>
      <c r="B27" s="136"/>
      <c r="C27" s="136"/>
      <c r="D27" s="136"/>
      <c r="E27" s="136"/>
      <c r="F27" s="136"/>
      <c r="G27" s="13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35"/>
      <c r="B28" s="136"/>
      <c r="C28" s="136"/>
      <c r="D28" s="136"/>
      <c r="E28" s="136"/>
      <c r="F28" s="136"/>
      <c r="G28" s="13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35"/>
      <c r="B29" s="136"/>
      <c r="C29" s="136"/>
      <c r="D29" s="136"/>
      <c r="E29" s="136"/>
      <c r="F29" s="136"/>
      <c r="G29" s="13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35"/>
      <c r="B30" s="136"/>
      <c r="C30" s="136"/>
      <c r="D30" s="136"/>
      <c r="E30" s="136"/>
      <c r="F30" s="136"/>
      <c r="G30" s="13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35"/>
      <c r="B31" s="136"/>
      <c r="C31" s="136"/>
      <c r="D31" s="136"/>
      <c r="E31" s="136"/>
      <c r="F31" s="136"/>
      <c r="G31" s="13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135"/>
      <c r="B32" s="136"/>
      <c r="C32" s="136"/>
      <c r="D32" s="136"/>
      <c r="E32" s="136"/>
      <c r="F32" s="136"/>
      <c r="G32" s="13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135"/>
      <c r="B33" s="136"/>
      <c r="C33" s="136"/>
      <c r="D33" s="136"/>
      <c r="E33" s="136"/>
      <c r="F33" s="136"/>
      <c r="G33" s="13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35"/>
      <c r="B34" s="136"/>
      <c r="C34" s="136"/>
      <c r="D34" s="136"/>
      <c r="E34" s="136"/>
      <c r="F34" s="136"/>
      <c r="G34" s="13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35"/>
      <c r="B35" s="136"/>
      <c r="C35" s="136"/>
      <c r="D35" s="136"/>
      <c r="E35" s="136"/>
      <c r="F35" s="136"/>
      <c r="G35" s="13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35"/>
      <c r="B36" s="136"/>
      <c r="C36" s="136"/>
      <c r="D36" s="136"/>
      <c r="E36" s="136"/>
      <c r="F36" s="136"/>
      <c r="G36" s="13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35"/>
      <c r="B37" s="136"/>
      <c r="C37" s="136"/>
      <c r="D37" s="136"/>
      <c r="E37" s="136"/>
      <c r="F37" s="136"/>
      <c r="G37" s="13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35"/>
      <c r="B38" s="136"/>
      <c r="C38" s="136"/>
      <c r="D38" s="136"/>
      <c r="E38" s="136"/>
      <c r="F38" s="136"/>
      <c r="G38" s="1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35"/>
      <c r="B39" s="136"/>
      <c r="C39" s="136"/>
      <c r="D39" s="136"/>
      <c r="E39" s="136"/>
      <c r="F39" s="136"/>
      <c r="G39" s="13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35"/>
      <c r="B40" s="136"/>
      <c r="C40" s="136"/>
      <c r="D40" s="136"/>
      <c r="E40" s="136"/>
      <c r="F40" s="136"/>
      <c r="G40" s="13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35"/>
      <c r="B41" s="136"/>
      <c r="C41" s="136"/>
      <c r="D41" s="136"/>
      <c r="E41" s="136"/>
      <c r="F41" s="136"/>
      <c r="G41" s="13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35"/>
      <c r="B42" s="136"/>
      <c r="C42" s="136"/>
      <c r="D42" s="136"/>
      <c r="E42" s="136"/>
      <c r="F42" s="136"/>
      <c r="G42" s="13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35"/>
      <c r="B43" s="136"/>
      <c r="C43" s="136"/>
      <c r="D43" s="136"/>
      <c r="E43" s="136"/>
      <c r="F43" s="136"/>
      <c r="G43" s="1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35"/>
      <c r="B44" s="136"/>
      <c r="C44" s="136"/>
      <c r="D44" s="136"/>
      <c r="E44" s="136"/>
      <c r="F44" s="136"/>
      <c r="G44" s="13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35"/>
      <c r="B45" s="136"/>
      <c r="C45" s="136"/>
      <c r="D45" s="136"/>
      <c r="E45" s="136"/>
      <c r="F45" s="136"/>
      <c r="G45" s="13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35"/>
      <c r="B46" s="136"/>
      <c r="C46" s="136"/>
      <c r="D46" s="136"/>
      <c r="E46" s="136"/>
      <c r="F46" s="136"/>
      <c r="G46" s="1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35"/>
      <c r="B47" s="136"/>
      <c r="C47" s="136"/>
      <c r="D47" s="136"/>
      <c r="E47" s="136"/>
      <c r="F47" s="136"/>
      <c r="G47" s="13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35"/>
      <c r="B48" s="136"/>
      <c r="C48" s="136"/>
      <c r="D48" s="136"/>
      <c r="E48" s="136"/>
      <c r="F48" s="136"/>
      <c r="G48" s="13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35"/>
      <c r="B49" s="136"/>
      <c r="C49" s="136"/>
      <c r="D49" s="136"/>
      <c r="E49" s="136"/>
      <c r="F49" s="136"/>
      <c r="G49" s="13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35"/>
      <c r="B50" s="136"/>
      <c r="C50" s="136"/>
      <c r="D50" s="136"/>
      <c r="E50" s="136"/>
      <c r="F50" s="136"/>
      <c r="G50" s="13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35"/>
      <c r="B51" s="136"/>
      <c r="C51" s="136"/>
      <c r="D51" s="136"/>
      <c r="E51" s="136"/>
      <c r="F51" s="136"/>
      <c r="G51" s="1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35"/>
      <c r="B52" s="136"/>
      <c r="C52" s="136"/>
      <c r="D52" s="136"/>
      <c r="E52" s="136"/>
      <c r="F52" s="136"/>
      <c r="G52" s="13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135"/>
      <c r="B53" s="136"/>
      <c r="C53" s="136"/>
      <c r="D53" s="136"/>
      <c r="E53" s="136"/>
      <c r="F53" s="136"/>
      <c r="G53" s="1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135"/>
      <c r="B54" s="136"/>
      <c r="C54" s="136"/>
      <c r="D54" s="136"/>
      <c r="E54" s="136"/>
      <c r="F54" s="136"/>
      <c r="G54" s="1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135"/>
      <c r="B55" s="136"/>
      <c r="C55" s="136"/>
      <c r="D55" s="136"/>
      <c r="E55" s="136"/>
      <c r="F55" s="136"/>
      <c r="G55" s="1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135"/>
      <c r="B56" s="136"/>
      <c r="C56" s="136"/>
      <c r="D56" s="136"/>
      <c r="E56" s="136"/>
      <c r="F56" s="136"/>
      <c r="G56" s="13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135"/>
      <c r="B57" s="136"/>
      <c r="C57" s="136"/>
      <c r="D57" s="136"/>
      <c r="E57" s="136"/>
      <c r="F57" s="136"/>
      <c r="G57" s="1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135"/>
      <c r="B58" s="136"/>
      <c r="C58" s="136"/>
      <c r="D58" s="136"/>
      <c r="E58" s="136"/>
      <c r="F58" s="136"/>
      <c r="G58" s="13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135"/>
      <c r="B59" s="136"/>
      <c r="C59" s="136"/>
      <c r="D59" s="136"/>
      <c r="E59" s="136"/>
      <c r="F59" s="136"/>
      <c r="G59" s="13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138"/>
      <c r="B60" s="139"/>
      <c r="C60" s="139"/>
      <c r="D60" s="139"/>
      <c r="E60" s="139"/>
      <c r="F60" s="139"/>
      <c r="G60" s="14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sheetProtection selectLockedCells="1"/>
  <mergeCells count="12">
    <mergeCell ref="D1:G2"/>
    <mergeCell ref="A1:C1"/>
    <mergeCell ref="A2:C2"/>
    <mergeCell ref="B3:C3"/>
    <mergeCell ref="A11:G60"/>
    <mergeCell ref="A7:G8"/>
    <mergeCell ref="B9:G9"/>
    <mergeCell ref="B10:G10"/>
    <mergeCell ref="B4:C4"/>
    <mergeCell ref="B5:C5"/>
    <mergeCell ref="B6:C6"/>
    <mergeCell ref="D3:G6"/>
  </mergeCells>
  <hyperlinks>
    <hyperlink ref="B6" r:id="rId1" display="www.upmineral.com.ua"/>
    <hyperlink ref="B5" r:id="rId2" display="export.upm@gmail.com"/>
  </hyperlinks>
  <printOptions gridLines="1" horizontalCentered="1" verticalCentered="1"/>
  <pageMargins left="0.5" right="0.5" top="0.35" bottom="0.35" header="0.5" footer="0.5"/>
  <pageSetup fitToHeight="1" fitToWidth="1" horizontalDpi="1200" verticalDpi="1200" orientation="portrait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Derrick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Valine</dc:creator>
  <cp:keywords/>
  <dc:description/>
  <cp:lastModifiedBy>User</cp:lastModifiedBy>
  <cp:lastPrinted>2005-03-21T08:55:09Z</cp:lastPrinted>
  <dcterms:created xsi:type="dcterms:W3CDTF">2004-04-01T16:03:15Z</dcterms:created>
  <dcterms:modified xsi:type="dcterms:W3CDTF">2021-03-19T09:50:27Z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